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по количеству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<sst xmlns="http://schemas.openxmlformats.org/spreadsheetml/2006/main" count="37" uniqueCount="32">
  <si>
    <t>Районный суд</t>
  </si>
  <si>
    <t>Всего рассмотрено гражданских дел</t>
  </si>
  <si>
    <t>Всего рассмотрено в одном судебном заседании</t>
  </si>
  <si>
    <t>%</t>
  </si>
  <si>
    <t>Всего отложено дел</t>
  </si>
  <si>
    <t>рассмотрено в 2-х судебных заседаниях</t>
  </si>
  <si>
    <t>рассмотрено в 3-х судебных заседаниях</t>
  </si>
  <si>
    <t>рассмотрено в 4-х судебных заседаниях</t>
  </si>
  <si>
    <t>рассмотрено в свыше 4-х судебных заседаниях</t>
  </si>
  <si>
    <t>Аккольский райсуд</t>
  </si>
  <si>
    <t>Аршалынский райсуд</t>
  </si>
  <si>
    <t>Астраханский райсуд</t>
  </si>
  <si>
    <t>Атбасарский райсуд</t>
  </si>
  <si>
    <t>Буландынский райсуд</t>
  </si>
  <si>
    <t>Егиндыкольский райсуд</t>
  </si>
  <si>
    <t>Енбекшильдерский райсуд</t>
  </si>
  <si>
    <t>Ерейментауский райсуд</t>
  </si>
  <si>
    <t>Есильский райсуд</t>
  </si>
  <si>
    <t>Жаксынский райсуд</t>
  </si>
  <si>
    <t>Жаркаинский райсуд</t>
  </si>
  <si>
    <t>Зерендинский райсуд</t>
  </si>
  <si>
    <t>Коргалжынский райсуд</t>
  </si>
  <si>
    <t>Сандыктауский райсуд</t>
  </si>
  <si>
    <t>СМС по делам несов-летних</t>
  </si>
  <si>
    <t>СМЭС Акмолинской обл.</t>
  </si>
  <si>
    <t>Степногорский горсуд</t>
  </si>
  <si>
    <t>Суд г. Кокшетау</t>
  </si>
  <si>
    <t>Целиноградский райсуд</t>
  </si>
  <si>
    <t>Шортандинский райсуд</t>
  </si>
  <si>
    <t>Щучинский райсуд</t>
  </si>
  <si>
    <t>ИТОГО</t>
  </si>
  <si>
    <t>Статистические данные судов по параметрам рейтинга «Doing Business» по количеству отложенных судебных заседаний за 12 месяцев 2016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</si>
</sst>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textRotation="90" wrapText="1"/>
    </xf>
    <xf numFmtId="164" fontId="18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20" fillId="0" borderId="10" xfId="0" applyFont="1" applyBorder="1" applyAlignment="1">
      <alignment vertical="top" wrapText="1"/>
    </xf>
    <xf numFmtId="16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vertical="top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32.421875" style="0" customWidth="1"/>
  </cols>
  <sheetData>
    <row r="1" spans="1:14" ht="65.25" customHeight="1">
      <c r="A1" s="13" t="s">
        <v>31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4" ht="108.75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4" t="s">
        <v>3</v>
      </c>
      <c r="G2" s="3" t="s">
        <v>5</v>
      </c>
      <c r="H2" s="4" t="s">
        <v>3</v>
      </c>
      <c r="I2" s="3" t="s">
        <v>6</v>
      </c>
      <c r="J2" s="4" t="s">
        <v>3</v>
      </c>
      <c r="K2" s="3" t="s">
        <v>7</v>
      </c>
      <c r="L2" s="4" t="s">
        <v>3</v>
      </c>
      <c r="M2" s="3" t="s">
        <v>8</v>
      </c>
      <c r="N2" s="4" t="s">
        <v>3</v>
      </c>
    </row>
    <row r="3" spans="1:14" ht="15">
      <c r="A3" s="1" t="s">
        <v>9</v>
      </c>
      <c r="B3" s="6">
        <v>920</v>
      </c>
      <c r="C3" s="7">
        <f>B3-E3</f>
        <v>763</v>
      </c>
      <c r="D3" s="8">
        <f>C3*100/B3</f>
        <v>82.93478260869566</v>
      </c>
      <c r="E3" s="6">
        <v>157</v>
      </c>
      <c r="F3" s="8">
        <f>E3*100/B3</f>
        <v>17.065217391304348</v>
      </c>
      <c r="G3" s="6">
        <v>82</v>
      </c>
      <c r="H3" s="8">
        <f>G3*100/B3</f>
        <v>8.91304347826087</v>
      </c>
      <c r="I3" s="6">
        <v>37</v>
      </c>
      <c r="J3" s="8">
        <f>I3*100/B3</f>
        <v>4.021739130434782</v>
      </c>
      <c r="K3" s="6">
        <v>23</v>
      </c>
      <c r="L3" s="8">
        <f>K3*100/B3</f>
        <v>2.5</v>
      </c>
      <c r="M3" s="6">
        <v>15</v>
      </c>
      <c r="N3" s="8">
        <f>M3*100/B3</f>
        <v>1.6304347826086956</v>
      </c>
    </row>
    <row r="4" spans="1:14" ht="15">
      <c r="A4" s="1" t="s">
        <v>10</v>
      </c>
      <c r="B4" s="6">
        <v>664</v>
      </c>
      <c r="C4" s="7">
        <f aca="true" t="shared" si="0" ref="C4:C24">B4-E4</f>
        <v>347</v>
      </c>
      <c r="D4" s="8">
        <f aca="true" t="shared" si="1" ref="D4:D24">C4*100/B4</f>
        <v>52.25903614457831</v>
      </c>
      <c r="E4" s="6">
        <v>317</v>
      </c>
      <c r="F4" s="8">
        <f aca="true" t="shared" si="2" ref="F4:F24">E4*100/B4</f>
        <v>47.74096385542169</v>
      </c>
      <c r="G4" s="6">
        <v>159</v>
      </c>
      <c r="H4" s="8">
        <f aca="true" t="shared" si="3" ref="H4:H24">G4*100/B4</f>
        <v>23.94578313253012</v>
      </c>
      <c r="I4" s="6">
        <v>78</v>
      </c>
      <c r="J4" s="8">
        <f aca="true" t="shared" si="4" ref="J4:J24">I4*100/B4</f>
        <v>11.74698795180723</v>
      </c>
      <c r="K4" s="6">
        <v>41</v>
      </c>
      <c r="L4" s="8">
        <f aca="true" t="shared" si="5" ref="L4:L24">K4*100/B4</f>
        <v>6.174698795180723</v>
      </c>
      <c r="M4" s="6">
        <v>39</v>
      </c>
      <c r="N4" s="8">
        <f aca="true" t="shared" si="6" ref="N4:N24">M4*100/B4</f>
        <v>5.873493975903615</v>
      </c>
    </row>
    <row r="5" spans="1:14" ht="15">
      <c r="A5" s="1" t="s">
        <v>11</v>
      </c>
      <c r="B5" s="6">
        <v>311</v>
      </c>
      <c r="C5" s="7">
        <f t="shared" si="0"/>
        <v>254</v>
      </c>
      <c r="D5" s="8">
        <f t="shared" si="1"/>
        <v>81.67202572347267</v>
      </c>
      <c r="E5" s="6">
        <v>57</v>
      </c>
      <c r="F5" s="8">
        <f t="shared" si="2"/>
        <v>18.327974276527332</v>
      </c>
      <c r="G5" s="6">
        <v>37</v>
      </c>
      <c r="H5" s="8">
        <f t="shared" si="3"/>
        <v>11.897106109324758</v>
      </c>
      <c r="I5" s="6">
        <v>9</v>
      </c>
      <c r="J5" s="8">
        <f t="shared" si="4"/>
        <v>2.8938906752411575</v>
      </c>
      <c r="K5" s="6">
        <v>8</v>
      </c>
      <c r="L5" s="8">
        <f t="shared" si="5"/>
        <v>2.572347266881029</v>
      </c>
      <c r="M5" s="6">
        <v>3</v>
      </c>
      <c r="N5" s="8">
        <f t="shared" si="6"/>
        <v>0.9646302250803859</v>
      </c>
    </row>
    <row r="6" spans="1:14" ht="15">
      <c r="A6" s="1" t="s">
        <v>12</v>
      </c>
      <c r="B6" s="6">
        <v>1043</v>
      </c>
      <c r="C6" s="7">
        <f t="shared" si="0"/>
        <v>826</v>
      </c>
      <c r="D6" s="8">
        <f t="shared" si="1"/>
        <v>79.19463087248322</v>
      </c>
      <c r="E6" s="6">
        <v>217</v>
      </c>
      <c r="F6" s="8">
        <f t="shared" si="2"/>
        <v>20.80536912751678</v>
      </c>
      <c r="G6" s="6">
        <v>124</v>
      </c>
      <c r="H6" s="8">
        <f t="shared" si="3"/>
        <v>11.888782358581016</v>
      </c>
      <c r="I6" s="6">
        <v>55</v>
      </c>
      <c r="J6" s="8">
        <f t="shared" si="4"/>
        <v>5.273250239693192</v>
      </c>
      <c r="K6" s="6">
        <v>24</v>
      </c>
      <c r="L6" s="8">
        <f t="shared" si="5"/>
        <v>2.3010546500479387</v>
      </c>
      <c r="M6" s="6">
        <v>14</v>
      </c>
      <c r="N6" s="8">
        <f t="shared" si="6"/>
        <v>1.342281879194631</v>
      </c>
    </row>
    <row r="7" spans="1:14" ht="15">
      <c r="A7" s="1" t="s">
        <v>13</v>
      </c>
      <c r="B7" s="6">
        <v>506</v>
      </c>
      <c r="C7" s="7">
        <f t="shared" si="0"/>
        <v>417</v>
      </c>
      <c r="D7" s="8">
        <f t="shared" si="1"/>
        <v>82.41106719367589</v>
      </c>
      <c r="E7" s="6">
        <v>89</v>
      </c>
      <c r="F7" s="8">
        <f t="shared" si="2"/>
        <v>17.58893280632411</v>
      </c>
      <c r="G7" s="6">
        <v>52</v>
      </c>
      <c r="H7" s="8">
        <f t="shared" si="3"/>
        <v>10.276679841897232</v>
      </c>
      <c r="I7" s="6">
        <v>28</v>
      </c>
      <c r="J7" s="8">
        <f t="shared" si="4"/>
        <v>5.533596837944664</v>
      </c>
      <c r="K7" s="6">
        <v>5</v>
      </c>
      <c r="L7" s="8">
        <f t="shared" si="5"/>
        <v>0.9881422924901185</v>
      </c>
      <c r="M7" s="6">
        <v>4</v>
      </c>
      <c r="N7" s="8">
        <f t="shared" si="6"/>
        <v>0.7905138339920948</v>
      </c>
    </row>
    <row r="8" spans="1:14" ht="15">
      <c r="A8" s="1" t="s">
        <v>14</v>
      </c>
      <c r="B8" s="6">
        <v>143</v>
      </c>
      <c r="C8" s="7">
        <f t="shared" si="0"/>
        <v>119</v>
      </c>
      <c r="D8" s="8">
        <f t="shared" si="1"/>
        <v>83.21678321678321</v>
      </c>
      <c r="E8" s="6">
        <v>24</v>
      </c>
      <c r="F8" s="8">
        <f t="shared" si="2"/>
        <v>16.783216783216783</v>
      </c>
      <c r="G8" s="6">
        <v>15</v>
      </c>
      <c r="H8" s="8">
        <f t="shared" si="3"/>
        <v>10.48951048951049</v>
      </c>
      <c r="I8" s="6">
        <v>7</v>
      </c>
      <c r="J8" s="8">
        <f t="shared" si="4"/>
        <v>4.895104895104895</v>
      </c>
      <c r="K8" s="6">
        <v>1</v>
      </c>
      <c r="L8" s="8">
        <f t="shared" si="5"/>
        <v>0.6993006993006993</v>
      </c>
      <c r="M8" s="6">
        <v>1</v>
      </c>
      <c r="N8" s="8">
        <f t="shared" si="6"/>
        <v>0.6993006993006993</v>
      </c>
    </row>
    <row r="9" spans="1:14" ht="15">
      <c r="A9" s="1" t="s">
        <v>15</v>
      </c>
      <c r="B9" s="6">
        <v>434</v>
      </c>
      <c r="C9" s="7">
        <f t="shared" si="0"/>
        <v>356</v>
      </c>
      <c r="D9" s="8">
        <f t="shared" si="1"/>
        <v>82.02764976958525</v>
      </c>
      <c r="E9" s="6">
        <v>78</v>
      </c>
      <c r="F9" s="8">
        <f t="shared" si="2"/>
        <v>17.972350230414747</v>
      </c>
      <c r="G9" s="6">
        <v>50</v>
      </c>
      <c r="H9" s="8">
        <f t="shared" si="3"/>
        <v>11.52073732718894</v>
      </c>
      <c r="I9" s="6">
        <v>27</v>
      </c>
      <c r="J9" s="8">
        <f t="shared" si="4"/>
        <v>6.221198156682028</v>
      </c>
      <c r="K9" s="6">
        <v>1</v>
      </c>
      <c r="L9" s="8">
        <f t="shared" si="5"/>
        <v>0.2304147465437788</v>
      </c>
      <c r="M9" s="6">
        <v>0</v>
      </c>
      <c r="N9" s="8">
        <f t="shared" si="6"/>
        <v>0</v>
      </c>
    </row>
    <row r="10" spans="1:14" ht="15">
      <c r="A10" s="1" t="s">
        <v>16</v>
      </c>
      <c r="B10" s="6">
        <v>801</v>
      </c>
      <c r="C10" s="7">
        <f t="shared" si="0"/>
        <v>676</v>
      </c>
      <c r="D10" s="8">
        <f t="shared" si="1"/>
        <v>84.39450686641698</v>
      </c>
      <c r="E10" s="6">
        <v>125</v>
      </c>
      <c r="F10" s="8">
        <f t="shared" si="2"/>
        <v>15.605493133583021</v>
      </c>
      <c r="G10" s="6">
        <v>81</v>
      </c>
      <c r="H10" s="8">
        <f t="shared" si="3"/>
        <v>10.112359550561798</v>
      </c>
      <c r="I10" s="6">
        <v>36</v>
      </c>
      <c r="J10" s="8">
        <f t="shared" si="4"/>
        <v>4.49438202247191</v>
      </c>
      <c r="K10" s="6">
        <v>6</v>
      </c>
      <c r="L10" s="8">
        <f t="shared" si="5"/>
        <v>0.7490636704119851</v>
      </c>
      <c r="M10" s="6">
        <v>2</v>
      </c>
      <c r="N10" s="8">
        <f t="shared" si="6"/>
        <v>0.24968789013732834</v>
      </c>
    </row>
    <row r="11" spans="1:14" ht="15">
      <c r="A11" s="1" t="s">
        <v>17</v>
      </c>
      <c r="B11" s="6">
        <v>675</v>
      </c>
      <c r="C11" s="7">
        <f t="shared" si="0"/>
        <v>576</v>
      </c>
      <c r="D11" s="8">
        <f t="shared" si="1"/>
        <v>85.33333333333333</v>
      </c>
      <c r="E11" s="6">
        <v>99</v>
      </c>
      <c r="F11" s="8">
        <f t="shared" si="2"/>
        <v>14.666666666666666</v>
      </c>
      <c r="G11" s="6">
        <v>51</v>
      </c>
      <c r="H11" s="8">
        <f t="shared" si="3"/>
        <v>7.555555555555555</v>
      </c>
      <c r="I11" s="6">
        <v>29</v>
      </c>
      <c r="J11" s="8">
        <f t="shared" si="4"/>
        <v>4.296296296296297</v>
      </c>
      <c r="K11" s="6">
        <v>9</v>
      </c>
      <c r="L11" s="8">
        <f t="shared" si="5"/>
        <v>1.3333333333333333</v>
      </c>
      <c r="M11" s="6">
        <v>10</v>
      </c>
      <c r="N11" s="8">
        <f t="shared" si="6"/>
        <v>1.4814814814814814</v>
      </c>
    </row>
    <row r="12" spans="1:14" ht="15">
      <c r="A12" s="1" t="s">
        <v>18</v>
      </c>
      <c r="B12" s="6">
        <v>307</v>
      </c>
      <c r="C12" s="7">
        <f t="shared" si="0"/>
        <v>267</v>
      </c>
      <c r="D12" s="8">
        <f t="shared" si="1"/>
        <v>86.97068403908794</v>
      </c>
      <c r="E12" s="6">
        <v>40</v>
      </c>
      <c r="F12" s="8">
        <f t="shared" si="2"/>
        <v>13.029315960912053</v>
      </c>
      <c r="G12" s="6">
        <v>27</v>
      </c>
      <c r="H12" s="8">
        <f t="shared" si="3"/>
        <v>8.794788273615636</v>
      </c>
      <c r="I12" s="6">
        <v>9</v>
      </c>
      <c r="J12" s="8">
        <f t="shared" si="4"/>
        <v>2.9315960912052117</v>
      </c>
      <c r="K12" s="6">
        <v>3</v>
      </c>
      <c r="L12" s="8">
        <f t="shared" si="5"/>
        <v>0.9771986970684039</v>
      </c>
      <c r="M12" s="6">
        <v>1</v>
      </c>
      <c r="N12" s="8">
        <f t="shared" si="6"/>
        <v>0.3257328990228013</v>
      </c>
    </row>
    <row r="13" spans="1:14" ht="15">
      <c r="A13" s="1" t="s">
        <v>19</v>
      </c>
      <c r="B13" s="6">
        <v>272</v>
      </c>
      <c r="C13" s="7">
        <f t="shared" si="0"/>
        <v>229</v>
      </c>
      <c r="D13" s="8">
        <f t="shared" si="1"/>
        <v>84.19117647058823</v>
      </c>
      <c r="E13" s="6">
        <v>43</v>
      </c>
      <c r="F13" s="8">
        <f t="shared" si="2"/>
        <v>15.808823529411764</v>
      </c>
      <c r="G13" s="6">
        <v>25</v>
      </c>
      <c r="H13" s="8">
        <f t="shared" si="3"/>
        <v>9.191176470588236</v>
      </c>
      <c r="I13" s="6">
        <v>13</v>
      </c>
      <c r="J13" s="8">
        <f t="shared" si="4"/>
        <v>4.779411764705882</v>
      </c>
      <c r="K13" s="6">
        <v>2</v>
      </c>
      <c r="L13" s="8">
        <f t="shared" si="5"/>
        <v>0.7352941176470589</v>
      </c>
      <c r="M13" s="6">
        <v>3</v>
      </c>
      <c r="N13" s="8">
        <f t="shared" si="6"/>
        <v>1.1029411764705883</v>
      </c>
    </row>
    <row r="14" spans="1:14" ht="15">
      <c r="A14" s="1" t="s">
        <v>20</v>
      </c>
      <c r="B14" s="6">
        <v>810</v>
      </c>
      <c r="C14" s="7">
        <f t="shared" si="0"/>
        <v>739</v>
      </c>
      <c r="D14" s="8">
        <f t="shared" si="1"/>
        <v>91.23456790123457</v>
      </c>
      <c r="E14" s="6">
        <v>71</v>
      </c>
      <c r="F14" s="8">
        <f t="shared" si="2"/>
        <v>8.765432098765432</v>
      </c>
      <c r="G14" s="6">
        <v>50</v>
      </c>
      <c r="H14" s="8">
        <f t="shared" si="3"/>
        <v>6.172839506172839</v>
      </c>
      <c r="I14" s="6">
        <v>13</v>
      </c>
      <c r="J14" s="8">
        <f t="shared" si="4"/>
        <v>1.6049382716049383</v>
      </c>
      <c r="K14" s="6">
        <v>5</v>
      </c>
      <c r="L14" s="8">
        <f t="shared" si="5"/>
        <v>0.6172839506172839</v>
      </c>
      <c r="M14" s="6">
        <v>3</v>
      </c>
      <c r="N14" s="8">
        <f t="shared" si="6"/>
        <v>0.37037037037037035</v>
      </c>
    </row>
    <row r="15" spans="1:14" ht="15">
      <c r="A15" s="1" t="s">
        <v>21</v>
      </c>
      <c r="B15" s="6">
        <v>148</v>
      </c>
      <c r="C15" s="7">
        <f t="shared" si="0"/>
        <v>144</v>
      </c>
      <c r="D15" s="8">
        <f t="shared" si="1"/>
        <v>97.29729729729729</v>
      </c>
      <c r="E15" s="6">
        <v>4</v>
      </c>
      <c r="F15" s="8">
        <f t="shared" si="2"/>
        <v>2.7027027027027026</v>
      </c>
      <c r="G15" s="6">
        <v>4</v>
      </c>
      <c r="H15" s="8">
        <f t="shared" si="3"/>
        <v>2.7027027027027026</v>
      </c>
      <c r="I15" s="6">
        <v>0</v>
      </c>
      <c r="J15" s="8">
        <f t="shared" si="4"/>
        <v>0</v>
      </c>
      <c r="K15" s="6">
        <v>0</v>
      </c>
      <c r="L15" s="8">
        <f t="shared" si="5"/>
        <v>0</v>
      </c>
      <c r="M15" s="6">
        <v>0</v>
      </c>
      <c r="N15" s="8">
        <f t="shared" si="6"/>
        <v>0</v>
      </c>
    </row>
    <row r="16" spans="1:14" ht="15">
      <c r="A16" s="1" t="s">
        <v>22</v>
      </c>
      <c r="B16" s="6">
        <v>507</v>
      </c>
      <c r="C16" s="7">
        <f t="shared" si="0"/>
        <v>446</v>
      </c>
      <c r="D16" s="8">
        <f t="shared" si="1"/>
        <v>87.96844181459566</v>
      </c>
      <c r="E16" s="6">
        <v>61</v>
      </c>
      <c r="F16" s="8">
        <f t="shared" si="2"/>
        <v>12.03155818540434</v>
      </c>
      <c r="G16" s="6">
        <v>34</v>
      </c>
      <c r="H16" s="8">
        <f t="shared" si="3"/>
        <v>6.70611439842209</v>
      </c>
      <c r="I16" s="6">
        <v>17</v>
      </c>
      <c r="J16" s="8">
        <f t="shared" si="4"/>
        <v>3.353057199211045</v>
      </c>
      <c r="K16" s="6">
        <v>5</v>
      </c>
      <c r="L16" s="8">
        <f t="shared" si="5"/>
        <v>0.9861932938856016</v>
      </c>
      <c r="M16" s="6">
        <v>5</v>
      </c>
      <c r="N16" s="8">
        <f t="shared" si="6"/>
        <v>0.9861932938856016</v>
      </c>
    </row>
    <row r="17" spans="1:14" ht="15">
      <c r="A17" s="1" t="s">
        <v>23</v>
      </c>
      <c r="B17" s="6">
        <v>375</v>
      </c>
      <c r="C17" s="7">
        <f t="shared" si="0"/>
        <v>321</v>
      </c>
      <c r="D17" s="8">
        <f t="shared" si="1"/>
        <v>85.6</v>
      </c>
      <c r="E17" s="6">
        <v>54</v>
      </c>
      <c r="F17" s="8">
        <f t="shared" si="2"/>
        <v>14.4</v>
      </c>
      <c r="G17" s="6">
        <v>41</v>
      </c>
      <c r="H17" s="8">
        <f t="shared" si="3"/>
        <v>10.933333333333334</v>
      </c>
      <c r="I17" s="6">
        <v>10</v>
      </c>
      <c r="J17" s="8">
        <f t="shared" si="4"/>
        <v>2.6666666666666665</v>
      </c>
      <c r="K17" s="6">
        <v>3</v>
      </c>
      <c r="L17" s="8">
        <f t="shared" si="5"/>
        <v>0.8</v>
      </c>
      <c r="M17" s="6">
        <v>0</v>
      </c>
      <c r="N17" s="8">
        <f t="shared" si="6"/>
        <v>0</v>
      </c>
    </row>
    <row r="18" spans="1:14" ht="15">
      <c r="A18" s="1" t="s">
        <v>24</v>
      </c>
      <c r="B18" s="6">
        <v>4031</v>
      </c>
      <c r="C18" s="7">
        <f t="shared" si="0"/>
        <v>2739</v>
      </c>
      <c r="D18" s="8">
        <f t="shared" si="1"/>
        <v>67.94839990076903</v>
      </c>
      <c r="E18" s="6">
        <v>1292</v>
      </c>
      <c r="F18" s="8">
        <f t="shared" si="2"/>
        <v>32.05160009923096</v>
      </c>
      <c r="G18" s="6">
        <v>717</v>
      </c>
      <c r="H18" s="8">
        <f t="shared" si="3"/>
        <v>17.78714959067229</v>
      </c>
      <c r="I18" s="6">
        <v>353</v>
      </c>
      <c r="J18" s="8">
        <f t="shared" si="4"/>
        <v>8.75713222525428</v>
      </c>
      <c r="K18" s="6">
        <v>139</v>
      </c>
      <c r="L18" s="8">
        <f t="shared" si="5"/>
        <v>3.4482758620689653</v>
      </c>
      <c r="M18" s="6">
        <v>83</v>
      </c>
      <c r="N18" s="8">
        <f t="shared" si="6"/>
        <v>2.0590424212354255</v>
      </c>
    </row>
    <row r="19" spans="1:14" ht="15">
      <c r="A19" s="1" t="s">
        <v>25</v>
      </c>
      <c r="B19" s="6">
        <v>2013</v>
      </c>
      <c r="C19" s="7">
        <f t="shared" si="0"/>
        <v>1541</v>
      </c>
      <c r="D19" s="8">
        <f t="shared" si="1"/>
        <v>76.55240933929458</v>
      </c>
      <c r="E19" s="6">
        <v>472</v>
      </c>
      <c r="F19" s="8">
        <f t="shared" si="2"/>
        <v>23.447590660705416</v>
      </c>
      <c r="G19" s="6">
        <v>214</v>
      </c>
      <c r="H19" s="8">
        <f t="shared" si="3"/>
        <v>10.630899155489319</v>
      </c>
      <c r="I19" s="6">
        <v>147</v>
      </c>
      <c r="J19" s="8">
        <f t="shared" si="4"/>
        <v>7.302533532041728</v>
      </c>
      <c r="K19" s="6">
        <v>50</v>
      </c>
      <c r="L19" s="8">
        <f t="shared" si="5"/>
        <v>2.483854942871336</v>
      </c>
      <c r="M19" s="6">
        <v>61</v>
      </c>
      <c r="N19" s="8">
        <f t="shared" si="6"/>
        <v>3.0303030303030303</v>
      </c>
    </row>
    <row r="20" spans="1:14" ht="15">
      <c r="A20" s="1" t="s">
        <v>26</v>
      </c>
      <c r="B20" s="6">
        <v>12943</v>
      </c>
      <c r="C20" s="7">
        <f t="shared" si="0"/>
        <v>10830</v>
      </c>
      <c r="D20" s="8">
        <f t="shared" si="1"/>
        <v>83.67457312833191</v>
      </c>
      <c r="E20" s="6">
        <v>2113</v>
      </c>
      <c r="F20" s="8">
        <f t="shared" si="2"/>
        <v>16.325426871668082</v>
      </c>
      <c r="G20" s="6">
        <v>1148</v>
      </c>
      <c r="H20" s="8">
        <f t="shared" si="3"/>
        <v>8.869659275283936</v>
      </c>
      <c r="I20" s="6">
        <v>540</v>
      </c>
      <c r="J20" s="8">
        <f t="shared" si="4"/>
        <v>4.17213938036004</v>
      </c>
      <c r="K20" s="6">
        <v>239</v>
      </c>
      <c r="L20" s="8">
        <f t="shared" si="5"/>
        <v>1.846557985011203</v>
      </c>
      <c r="M20" s="6">
        <v>186</v>
      </c>
      <c r="N20" s="8">
        <f t="shared" si="6"/>
        <v>1.4370702310129027</v>
      </c>
    </row>
    <row r="21" spans="1:14" ht="15">
      <c r="A21" s="1" t="s">
        <v>27</v>
      </c>
      <c r="B21" s="6">
        <v>1370</v>
      </c>
      <c r="C21" s="7">
        <f t="shared" si="0"/>
        <v>918</v>
      </c>
      <c r="D21" s="8">
        <f t="shared" si="1"/>
        <v>67.00729927007299</v>
      </c>
      <c r="E21" s="6">
        <v>452</v>
      </c>
      <c r="F21" s="8">
        <f t="shared" si="2"/>
        <v>32.99270072992701</v>
      </c>
      <c r="G21" s="6">
        <v>215</v>
      </c>
      <c r="H21" s="8">
        <f t="shared" si="3"/>
        <v>15.693430656934307</v>
      </c>
      <c r="I21" s="6">
        <v>89</v>
      </c>
      <c r="J21" s="8">
        <f t="shared" si="4"/>
        <v>6.4963503649635035</v>
      </c>
      <c r="K21" s="6">
        <v>57</v>
      </c>
      <c r="L21" s="8">
        <f t="shared" si="5"/>
        <v>4.160583941605839</v>
      </c>
      <c r="M21" s="6">
        <v>91</v>
      </c>
      <c r="N21" s="8">
        <f t="shared" si="6"/>
        <v>6.642335766423358</v>
      </c>
    </row>
    <row r="22" spans="1:14" ht="15">
      <c r="A22" s="1" t="s">
        <v>28</v>
      </c>
      <c r="B22" s="6">
        <v>716</v>
      </c>
      <c r="C22" s="7">
        <f t="shared" si="0"/>
        <v>505</v>
      </c>
      <c r="D22" s="8">
        <f t="shared" si="1"/>
        <v>70.53072625698324</v>
      </c>
      <c r="E22" s="6">
        <v>211</v>
      </c>
      <c r="F22" s="8">
        <f t="shared" si="2"/>
        <v>29.46927374301676</v>
      </c>
      <c r="G22" s="6">
        <v>141</v>
      </c>
      <c r="H22" s="8">
        <f t="shared" si="3"/>
        <v>19.692737430167597</v>
      </c>
      <c r="I22" s="6">
        <v>45</v>
      </c>
      <c r="J22" s="8">
        <f t="shared" si="4"/>
        <v>6.284916201117318</v>
      </c>
      <c r="K22" s="6">
        <v>17</v>
      </c>
      <c r="L22" s="8">
        <f t="shared" si="5"/>
        <v>2.374301675977654</v>
      </c>
      <c r="M22" s="6">
        <v>8</v>
      </c>
      <c r="N22" s="8">
        <f t="shared" si="6"/>
        <v>1.1173184357541899</v>
      </c>
    </row>
    <row r="23" spans="1:14" ht="15">
      <c r="A23" s="1" t="s">
        <v>29</v>
      </c>
      <c r="B23" s="6">
        <v>1879</v>
      </c>
      <c r="C23" s="7">
        <f t="shared" si="0"/>
        <v>1454</v>
      </c>
      <c r="D23" s="8">
        <f t="shared" si="1"/>
        <v>77.38158594997338</v>
      </c>
      <c r="E23" s="6">
        <v>425</v>
      </c>
      <c r="F23" s="8">
        <f t="shared" si="2"/>
        <v>22.618414050026608</v>
      </c>
      <c r="G23" s="6">
        <v>245</v>
      </c>
      <c r="H23" s="8">
        <f t="shared" si="3"/>
        <v>13.038850452368282</v>
      </c>
      <c r="I23" s="6">
        <v>119</v>
      </c>
      <c r="J23" s="8">
        <f t="shared" si="4"/>
        <v>6.333155934007451</v>
      </c>
      <c r="K23" s="6">
        <v>42</v>
      </c>
      <c r="L23" s="8">
        <f t="shared" si="5"/>
        <v>2.2352315061202765</v>
      </c>
      <c r="M23" s="6">
        <v>19</v>
      </c>
      <c r="N23" s="8">
        <f t="shared" si="6"/>
        <v>1.0111761575306013</v>
      </c>
    </row>
    <row r="24" spans="1:14" ht="15.75">
      <c r="A24" s="9" t="s">
        <v>30</v>
      </c>
      <c r="B24" s="10">
        <v>30868</v>
      </c>
      <c r="C24" s="9">
        <f t="shared" si="0"/>
        <v>24467</v>
      </c>
      <c r="D24" s="11">
        <f t="shared" si="1"/>
        <v>79.26331475962161</v>
      </c>
      <c r="E24" s="10">
        <v>6401</v>
      </c>
      <c r="F24" s="11">
        <f t="shared" si="2"/>
        <v>20.736685240378385</v>
      </c>
      <c r="G24" s="10">
        <v>3512</v>
      </c>
      <c r="H24" s="11">
        <f t="shared" si="3"/>
        <v>11.377478294674097</v>
      </c>
      <c r="I24" s="10">
        <v>1661</v>
      </c>
      <c r="J24" s="11">
        <f t="shared" si="4"/>
        <v>5.380977063625761</v>
      </c>
      <c r="K24" s="10">
        <v>680</v>
      </c>
      <c r="L24" s="11">
        <f t="shared" si="5"/>
        <v>2.202928599196579</v>
      </c>
      <c r="M24" s="12">
        <v>548</v>
      </c>
      <c r="N24" s="11">
        <f t="shared" si="6"/>
        <v>1.775301282881949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Бекзат</dc:creator>
  <cp:keywords/>
  <dc:description/>
  <cp:lastModifiedBy>Бекзат</cp:lastModifiedBy>
  <dcterms:created xsi:type="dcterms:W3CDTF">2017-01-12T09:12:35Z</dcterms:created>
  <dcterms:modified xsi:type="dcterms:W3CDTF">2017-01-12T09:13:55Z</dcterms:modified>
  <cp:category/>
  <cp:version/>
  <cp:contentType/>
  <cp:contentStatus/>
</cp:coreProperties>
</file>