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срокам" sheetId="1" r:id="rId1"/>
  </sheets>
  <definedNames>
    <definedName name="_xlnm.Print_Area" localSheetId="0">'по срокам'!$A$1:$Q$24</definedName>
  </definedNames>
  <calcPr fullCalcOnLoad="1"/>
</workbook>
</file>

<file path=xl/sharedStrings.xml><?xml version="1.0" encoding="utf-8"?>
<sst xmlns="http://schemas.openxmlformats.org/spreadsheetml/2006/main" count="40" uniqueCount="34">
  <si>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</si>
  <si>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</si>
  <si>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</si>
  <si>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</si>
  <si>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</si>
  <si>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</si>
  <si>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из них банкротство</t>
  </si>
  <si>
    <t>из них реабилитация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</si>
  <si>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</si>
  <si>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</si>
  <si>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</si>
  <si>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</si>
  <si>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</si>
  <si>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</si>
  <si>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</si>
  <si>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</si>
  <si>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</si>
  <si>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</si>
  <si>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</si>
  <si>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</si>
  <si>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</si>
  <si>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</si>
  <si>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</si>
  <si>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</si>
  <si>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</si>
  <si>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</si>
  <si>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</si>
  <si>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</si>
  <si>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</si>
  <si>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</si>
  <si>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</si>
  <si>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</si>
  <si>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</si>
  <si>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Акмолинской области о продолжительности рассмотрения гражданских дел за 9 месяцев 2016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</si>
</sst>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3" fontId="18" fillId="0" borderId="10" xfId="0" applyNumberFormat="1" applyFont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3" fontId="20" fillId="0" borderId="10" xfId="0" applyNumberFormat="1" applyFont="1" applyBorder="1" applyAlignment="1">
      <alignment horizontal="center" vertical="top" wrapText="1"/>
    </xf>
    <xf numFmtId="3" fontId="18" fillId="24" borderId="10" xfId="0" applyNumberFormat="1" applyFont="1" applyFill="1" applyBorder="1" applyAlignment="1">
      <alignment horizontal="center" vertical="top" wrapText="1"/>
    </xf>
    <xf numFmtId="164" fontId="18" fillId="24" borderId="10" xfId="0" applyNumberFormat="1" applyFont="1" applyFill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64" fontId="18" fillId="4" borderId="10" xfId="0" applyNumberFormat="1" applyFont="1" applyFill="1" applyBorder="1" applyAlignment="1">
      <alignment horizontal="center" vertical="top" wrapText="1"/>
    </xf>
    <xf numFmtId="3" fontId="17" fillId="4" borderId="10" xfId="0" applyNumberFormat="1" applyFont="1" applyFill="1" applyBorder="1" applyAlignment="1">
      <alignment horizontal="center" vertical="top" wrapText="1"/>
    </xf>
    <xf numFmtId="164" fontId="20" fillId="4" borderId="10" xfId="0" applyNumberFormat="1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64" fontId="18" fillId="22" borderId="10" xfId="0" applyNumberFormat="1" applyFont="1" applyFill="1" applyBorder="1" applyAlignment="1">
      <alignment horizontal="center" vertical="top" wrapText="1"/>
    </xf>
    <xf numFmtId="3" fontId="17" fillId="22" borderId="10" xfId="0" applyNumberFormat="1" applyFont="1" applyFill="1" applyBorder="1" applyAlignment="1">
      <alignment horizontal="center" vertical="top" wrapText="1"/>
    </xf>
    <xf numFmtId="164" fontId="20" fillId="22" borderId="10" xfId="0" applyNumberFormat="1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64" fontId="18" fillId="7" borderId="10" xfId="0" applyNumberFormat="1" applyFont="1" applyFill="1" applyBorder="1" applyAlignment="1">
      <alignment horizontal="center" vertical="top" wrapText="1"/>
    </xf>
    <xf numFmtId="3" fontId="17" fillId="7" borderId="10" xfId="0" applyNumberFormat="1" applyFont="1" applyFill="1" applyBorder="1" applyAlignment="1">
      <alignment horizontal="center" vertical="top" wrapText="1"/>
    </xf>
    <xf numFmtId="164" fontId="20" fillId="7" borderId="10" xfId="0" applyNumberFormat="1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9" fillId="11" borderId="10" xfId="0" applyNumberFormat="1" applyFont="1" applyFill="1" applyBorder="1" applyAlignment="1">
      <alignment horizontal="center" vertical="top" wrapText="1"/>
    </xf>
    <xf numFmtId="164" fontId="18" fillId="11" borderId="10" xfId="0" applyNumberFormat="1" applyFont="1" applyFill="1" applyBorder="1" applyAlignment="1">
      <alignment horizontal="center" vertical="top" wrapText="1"/>
    </xf>
    <xf numFmtId="3" fontId="17" fillId="11" borderId="10" xfId="0" applyNumberFormat="1" applyFont="1" applyFill="1" applyBorder="1" applyAlignment="1">
      <alignment horizontal="center" vertical="top" wrapText="1"/>
    </xf>
    <xf numFmtId="164" fontId="20" fillId="11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27.7109375" style="1" customWidth="1"/>
    <col min="2" max="2" width="10.8515625" style="6" customWidth="1"/>
    <col min="3" max="3" width="13.57421875" style="6" customWidth="1"/>
    <col min="4" max="4" width="13.00390625" style="6" customWidth="1"/>
    <col min="5" max="5" width="14.7109375" style="6" customWidth="1"/>
    <col min="6" max="6" width="12.7109375" style="6" customWidth="1"/>
    <col min="7" max="7" width="13.7109375" style="6" customWidth="1"/>
    <col min="8" max="8" width="12.7109375" style="6" customWidth="1"/>
    <col min="9" max="9" width="13.00390625" style="6" customWidth="1"/>
    <col min="10" max="10" width="12.57421875" style="6" customWidth="1"/>
    <col min="11" max="11" width="13.7109375" style="6" customWidth="1"/>
    <col min="12" max="12" width="12.8515625" style="6" customWidth="1"/>
    <col min="13" max="13" width="15.00390625" style="6" customWidth="1"/>
    <col min="14" max="14" width="10.8515625" style="6" customWidth="1"/>
    <col min="15" max="15" width="12.8515625" style="6" customWidth="1"/>
    <col min="16" max="16" width="13.28125" style="6" customWidth="1"/>
    <col min="17" max="17" width="13.421875" style="6" customWidth="1"/>
    <col min="18" max="16384" width="9.140625" style="1" customWidth="1"/>
  </cols>
  <sheetData>
    <row r="1" spans="1:18" s="5" customFormat="1" ht="44.25" customHeight="1">
      <c r="A1" s="9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7" ht="67.5" customHeight="1">
      <c r="A2" s="2" t="s">
        <v>0</v>
      </c>
      <c r="B2" s="2" t="s">
        <v>1</v>
      </c>
      <c r="C2" s="8" t="s">
        <v>2</v>
      </c>
      <c r="D2" s="8" t="s">
        <v>32</v>
      </c>
      <c r="E2" s="16" t="s">
        <v>3</v>
      </c>
      <c r="F2" s="16" t="s">
        <v>32</v>
      </c>
      <c r="G2" s="21" t="s">
        <v>4</v>
      </c>
      <c r="H2" s="21" t="s">
        <v>32</v>
      </c>
      <c r="I2" s="26" t="s">
        <v>30</v>
      </c>
      <c r="J2" s="26" t="s">
        <v>32</v>
      </c>
      <c r="K2" s="2" t="s">
        <v>5</v>
      </c>
      <c r="L2" s="2" t="s">
        <v>6</v>
      </c>
      <c r="M2" s="2" t="s">
        <v>7</v>
      </c>
      <c r="N2" s="31" t="s">
        <v>31</v>
      </c>
      <c r="O2" s="31" t="s">
        <v>32</v>
      </c>
      <c r="P2" s="2" t="s">
        <v>5</v>
      </c>
      <c r="Q2" s="2" t="s">
        <v>6</v>
      </c>
    </row>
    <row r="3" spans="1:17" ht="12.75">
      <c r="A3" s="4" t="s">
        <v>8</v>
      </c>
      <c r="B3" s="7">
        <v>633</v>
      </c>
      <c r="C3" s="12">
        <v>421</v>
      </c>
      <c r="D3" s="13">
        <f>C3*100/B3</f>
        <v>66.5086887835703</v>
      </c>
      <c r="E3" s="17">
        <v>164</v>
      </c>
      <c r="F3" s="18">
        <f>E3*100/B3</f>
        <v>25.908372827804108</v>
      </c>
      <c r="G3" s="22">
        <v>37</v>
      </c>
      <c r="H3" s="23">
        <f>G3*100/B3</f>
        <v>5.845181674565561</v>
      </c>
      <c r="I3" s="27">
        <v>5</v>
      </c>
      <c r="J3" s="28">
        <f>I3*100/B3</f>
        <v>0.7898894154818326</v>
      </c>
      <c r="K3" s="7">
        <v>6</v>
      </c>
      <c r="L3" s="7">
        <v>0</v>
      </c>
      <c r="M3" s="7">
        <v>0</v>
      </c>
      <c r="N3" s="32">
        <v>1</v>
      </c>
      <c r="O3" s="33">
        <f>N3*100/B3</f>
        <v>0.1579778830963665</v>
      </c>
      <c r="P3" s="7">
        <v>1</v>
      </c>
      <c r="Q3" s="7">
        <v>0</v>
      </c>
    </row>
    <row r="4" spans="1:17" ht="12.75">
      <c r="A4" s="4" t="s">
        <v>9</v>
      </c>
      <c r="B4" s="7">
        <v>454</v>
      </c>
      <c r="C4" s="12">
        <v>50</v>
      </c>
      <c r="D4" s="13">
        <f aca="true" t="shared" si="0" ref="D4:D24">C4*100/B4</f>
        <v>11.013215859030836</v>
      </c>
      <c r="E4" s="17">
        <v>170</v>
      </c>
      <c r="F4" s="18">
        <f aca="true" t="shared" si="1" ref="F4:F24">E4*100/B4</f>
        <v>37.44493392070485</v>
      </c>
      <c r="G4" s="22">
        <v>208</v>
      </c>
      <c r="H4" s="23">
        <f aca="true" t="shared" si="2" ref="H4:H24">G4*100/B4</f>
        <v>45.81497797356828</v>
      </c>
      <c r="I4" s="27">
        <v>17</v>
      </c>
      <c r="J4" s="28">
        <f aca="true" t="shared" si="3" ref="J4:J24">I4*100/B4</f>
        <v>3.7444933920704844</v>
      </c>
      <c r="K4" s="7">
        <v>9</v>
      </c>
      <c r="L4" s="7">
        <v>0</v>
      </c>
      <c r="M4" s="7">
        <v>0</v>
      </c>
      <c r="N4" s="32">
        <v>1</v>
      </c>
      <c r="O4" s="33">
        <f aca="true" t="shared" si="4" ref="O4:O24">N4*100/B4</f>
        <v>0.22026431718061673</v>
      </c>
      <c r="P4" s="7">
        <v>0</v>
      </c>
      <c r="Q4" s="7">
        <v>0</v>
      </c>
    </row>
    <row r="5" spans="1:17" ht="12.75">
      <c r="A5" s="4" t="s">
        <v>10</v>
      </c>
      <c r="B5" s="7">
        <v>204</v>
      </c>
      <c r="C5" s="12">
        <v>70</v>
      </c>
      <c r="D5" s="13">
        <f t="shared" si="0"/>
        <v>34.31372549019608</v>
      </c>
      <c r="E5" s="17">
        <v>105</v>
      </c>
      <c r="F5" s="18">
        <f t="shared" si="1"/>
        <v>51.470588235294116</v>
      </c>
      <c r="G5" s="22">
        <v>29</v>
      </c>
      <c r="H5" s="23">
        <f t="shared" si="2"/>
        <v>14.215686274509803</v>
      </c>
      <c r="I5" s="27">
        <v>0</v>
      </c>
      <c r="J5" s="28">
        <f t="shared" si="3"/>
        <v>0</v>
      </c>
      <c r="K5" s="7">
        <v>0</v>
      </c>
      <c r="L5" s="7">
        <v>0</v>
      </c>
      <c r="M5" s="7">
        <v>0</v>
      </c>
      <c r="N5" s="32">
        <v>0</v>
      </c>
      <c r="O5" s="33">
        <f t="shared" si="4"/>
        <v>0</v>
      </c>
      <c r="P5" s="7">
        <v>0</v>
      </c>
      <c r="Q5" s="7">
        <v>0</v>
      </c>
    </row>
    <row r="6" spans="1:17" ht="12.75">
      <c r="A6" s="4" t="s">
        <v>11</v>
      </c>
      <c r="B6" s="7">
        <v>706</v>
      </c>
      <c r="C6" s="12">
        <v>247</v>
      </c>
      <c r="D6" s="13">
        <f t="shared" si="0"/>
        <v>34.98583569405099</v>
      </c>
      <c r="E6" s="17">
        <v>268</v>
      </c>
      <c r="F6" s="18">
        <f t="shared" si="1"/>
        <v>37.960339943342774</v>
      </c>
      <c r="G6" s="22">
        <v>173</v>
      </c>
      <c r="H6" s="23">
        <f t="shared" si="2"/>
        <v>24.504249291784703</v>
      </c>
      <c r="I6" s="27">
        <v>15</v>
      </c>
      <c r="J6" s="28">
        <f t="shared" si="3"/>
        <v>2.1246458923512748</v>
      </c>
      <c r="K6" s="7">
        <v>2</v>
      </c>
      <c r="L6" s="7">
        <v>1</v>
      </c>
      <c r="M6" s="7">
        <v>0</v>
      </c>
      <c r="N6" s="32">
        <v>10</v>
      </c>
      <c r="O6" s="33">
        <f t="shared" si="4"/>
        <v>1.4164305949008498</v>
      </c>
      <c r="P6" s="7">
        <v>0</v>
      </c>
      <c r="Q6" s="7">
        <v>0</v>
      </c>
    </row>
    <row r="7" spans="1:17" ht="12.75">
      <c r="A7" s="4" t="s">
        <v>12</v>
      </c>
      <c r="B7" s="7">
        <v>307</v>
      </c>
      <c r="C7" s="12">
        <v>60</v>
      </c>
      <c r="D7" s="13">
        <f t="shared" si="0"/>
        <v>19.54397394136808</v>
      </c>
      <c r="E7" s="17">
        <v>204</v>
      </c>
      <c r="F7" s="18">
        <f t="shared" si="1"/>
        <v>66.44951140065146</v>
      </c>
      <c r="G7" s="22">
        <v>40</v>
      </c>
      <c r="H7" s="23">
        <f t="shared" si="2"/>
        <v>13.029315960912053</v>
      </c>
      <c r="I7" s="27">
        <v>3</v>
      </c>
      <c r="J7" s="28">
        <f t="shared" si="3"/>
        <v>0.9771986970684039</v>
      </c>
      <c r="K7" s="7">
        <v>0</v>
      </c>
      <c r="L7" s="7">
        <v>0</v>
      </c>
      <c r="M7" s="7">
        <v>0</v>
      </c>
      <c r="N7" s="32">
        <v>1</v>
      </c>
      <c r="O7" s="33">
        <f t="shared" si="4"/>
        <v>0.3257328990228013</v>
      </c>
      <c r="P7" s="7">
        <v>0</v>
      </c>
      <c r="Q7" s="7">
        <v>0</v>
      </c>
    </row>
    <row r="8" spans="1:17" ht="12.75">
      <c r="A8" s="4" t="s">
        <v>13</v>
      </c>
      <c r="B8" s="7">
        <v>122</v>
      </c>
      <c r="C8" s="12">
        <v>25</v>
      </c>
      <c r="D8" s="13">
        <f t="shared" si="0"/>
        <v>20.491803278688526</v>
      </c>
      <c r="E8" s="17">
        <v>67</v>
      </c>
      <c r="F8" s="18">
        <f t="shared" si="1"/>
        <v>54.91803278688525</v>
      </c>
      <c r="G8" s="22">
        <v>29</v>
      </c>
      <c r="H8" s="23">
        <f t="shared" si="2"/>
        <v>23.770491803278688</v>
      </c>
      <c r="I8" s="27">
        <v>1</v>
      </c>
      <c r="J8" s="28">
        <f t="shared" si="3"/>
        <v>0.819672131147541</v>
      </c>
      <c r="K8" s="7">
        <v>0</v>
      </c>
      <c r="L8" s="7">
        <v>0</v>
      </c>
      <c r="M8" s="7">
        <v>0</v>
      </c>
      <c r="N8" s="32">
        <v>1</v>
      </c>
      <c r="O8" s="33">
        <f t="shared" si="4"/>
        <v>0.819672131147541</v>
      </c>
      <c r="P8" s="7">
        <v>0</v>
      </c>
      <c r="Q8" s="7">
        <v>0</v>
      </c>
    </row>
    <row r="9" spans="1:17" ht="12.75">
      <c r="A9" s="4" t="s">
        <v>14</v>
      </c>
      <c r="B9" s="7">
        <v>342</v>
      </c>
      <c r="C9" s="12">
        <v>89</v>
      </c>
      <c r="D9" s="13">
        <f t="shared" si="0"/>
        <v>26.023391812865498</v>
      </c>
      <c r="E9" s="17">
        <v>234</v>
      </c>
      <c r="F9" s="18">
        <f t="shared" si="1"/>
        <v>68.42105263157895</v>
      </c>
      <c r="G9" s="22">
        <v>16</v>
      </c>
      <c r="H9" s="23">
        <f t="shared" si="2"/>
        <v>4.678362573099415</v>
      </c>
      <c r="I9" s="27">
        <v>2</v>
      </c>
      <c r="J9" s="28">
        <f t="shared" si="3"/>
        <v>0.5847953216374269</v>
      </c>
      <c r="K9" s="7">
        <v>1</v>
      </c>
      <c r="L9" s="7">
        <v>0</v>
      </c>
      <c r="M9" s="7">
        <v>0</v>
      </c>
      <c r="N9" s="32">
        <v>2</v>
      </c>
      <c r="O9" s="33">
        <f t="shared" si="4"/>
        <v>0.5847953216374269</v>
      </c>
      <c r="P9" s="7">
        <v>0</v>
      </c>
      <c r="Q9" s="7">
        <v>0</v>
      </c>
    </row>
    <row r="10" spans="1:17" ht="12.75">
      <c r="A10" s="4" t="s">
        <v>15</v>
      </c>
      <c r="B10" s="7">
        <v>636</v>
      </c>
      <c r="C10" s="12">
        <v>264</v>
      </c>
      <c r="D10" s="13">
        <f t="shared" si="0"/>
        <v>41.509433962264154</v>
      </c>
      <c r="E10" s="17">
        <v>245</v>
      </c>
      <c r="F10" s="18">
        <f t="shared" si="1"/>
        <v>38.522012578616355</v>
      </c>
      <c r="G10" s="22">
        <v>96</v>
      </c>
      <c r="H10" s="23">
        <f t="shared" si="2"/>
        <v>15.09433962264151</v>
      </c>
      <c r="I10" s="27">
        <v>20</v>
      </c>
      <c r="J10" s="28">
        <f t="shared" si="3"/>
        <v>3.1446540880503147</v>
      </c>
      <c r="K10" s="7">
        <v>11</v>
      </c>
      <c r="L10" s="7">
        <v>0</v>
      </c>
      <c r="M10" s="7">
        <v>0</v>
      </c>
      <c r="N10" s="32">
        <v>5</v>
      </c>
      <c r="O10" s="33">
        <f t="shared" si="4"/>
        <v>0.7861635220125787</v>
      </c>
      <c r="P10" s="7">
        <v>4</v>
      </c>
      <c r="Q10" s="7">
        <v>0</v>
      </c>
    </row>
    <row r="11" spans="1:17" ht="12.75">
      <c r="A11" s="4" t="s">
        <v>16</v>
      </c>
      <c r="B11" s="7">
        <v>498</v>
      </c>
      <c r="C11" s="12">
        <v>64</v>
      </c>
      <c r="D11" s="13">
        <f t="shared" si="0"/>
        <v>12.85140562248996</v>
      </c>
      <c r="E11" s="17">
        <v>370</v>
      </c>
      <c r="F11" s="18">
        <f t="shared" si="1"/>
        <v>74.29718875502007</v>
      </c>
      <c r="G11" s="22">
        <v>59</v>
      </c>
      <c r="H11" s="23">
        <f t="shared" si="2"/>
        <v>11.847389558232932</v>
      </c>
      <c r="I11" s="27">
        <v>3</v>
      </c>
      <c r="J11" s="28">
        <f t="shared" si="3"/>
        <v>0.6024096385542169</v>
      </c>
      <c r="K11" s="7">
        <v>2</v>
      </c>
      <c r="L11" s="7">
        <v>0</v>
      </c>
      <c r="M11" s="7">
        <v>0</v>
      </c>
      <c r="N11" s="32">
        <v>1</v>
      </c>
      <c r="O11" s="33">
        <f t="shared" si="4"/>
        <v>0.20080321285140562</v>
      </c>
      <c r="P11" s="7">
        <v>0</v>
      </c>
      <c r="Q11" s="7">
        <v>0</v>
      </c>
    </row>
    <row r="12" spans="1:17" ht="12.75">
      <c r="A12" s="4" t="s">
        <v>17</v>
      </c>
      <c r="B12" s="7">
        <v>242</v>
      </c>
      <c r="C12" s="12">
        <v>93</v>
      </c>
      <c r="D12" s="13">
        <f t="shared" si="0"/>
        <v>38.429752066115704</v>
      </c>
      <c r="E12" s="17">
        <v>69</v>
      </c>
      <c r="F12" s="18">
        <f t="shared" si="1"/>
        <v>28.512396694214875</v>
      </c>
      <c r="G12" s="22">
        <v>77</v>
      </c>
      <c r="H12" s="23">
        <f t="shared" si="2"/>
        <v>31.818181818181817</v>
      </c>
      <c r="I12" s="27">
        <v>1</v>
      </c>
      <c r="J12" s="28">
        <f t="shared" si="3"/>
        <v>0.4132231404958678</v>
      </c>
      <c r="K12" s="7">
        <v>2</v>
      </c>
      <c r="L12" s="7">
        <v>0</v>
      </c>
      <c r="M12" s="7">
        <v>0</v>
      </c>
      <c r="N12" s="32">
        <v>1</v>
      </c>
      <c r="O12" s="33">
        <f t="shared" si="4"/>
        <v>0.4132231404958678</v>
      </c>
      <c r="P12" s="7">
        <v>0</v>
      </c>
      <c r="Q12" s="7">
        <v>0</v>
      </c>
    </row>
    <row r="13" spans="1:17" ht="12.75">
      <c r="A13" s="4" t="s">
        <v>18</v>
      </c>
      <c r="B13" s="7">
        <v>191</v>
      </c>
      <c r="C13" s="12">
        <v>48</v>
      </c>
      <c r="D13" s="13">
        <f t="shared" si="0"/>
        <v>25.130890052356023</v>
      </c>
      <c r="E13" s="17">
        <v>105</v>
      </c>
      <c r="F13" s="18">
        <f t="shared" si="1"/>
        <v>54.973821989528794</v>
      </c>
      <c r="G13" s="22">
        <v>35</v>
      </c>
      <c r="H13" s="23">
        <f t="shared" si="2"/>
        <v>18.32460732984293</v>
      </c>
      <c r="I13" s="27">
        <v>3</v>
      </c>
      <c r="J13" s="28">
        <f t="shared" si="3"/>
        <v>1.5706806282722514</v>
      </c>
      <c r="K13" s="7">
        <v>0</v>
      </c>
      <c r="L13" s="7">
        <v>0</v>
      </c>
      <c r="M13" s="7">
        <v>0</v>
      </c>
      <c r="N13" s="32">
        <v>2</v>
      </c>
      <c r="O13" s="33">
        <f t="shared" si="4"/>
        <v>1.0471204188481675</v>
      </c>
      <c r="P13" s="7">
        <v>0</v>
      </c>
      <c r="Q13" s="7">
        <v>0</v>
      </c>
    </row>
    <row r="14" spans="1:17" ht="12.75">
      <c r="A14" s="4" t="s">
        <v>19</v>
      </c>
      <c r="B14" s="7">
        <v>661</v>
      </c>
      <c r="C14" s="12">
        <v>103</v>
      </c>
      <c r="D14" s="13">
        <f t="shared" si="0"/>
        <v>15.582450832072617</v>
      </c>
      <c r="E14" s="17">
        <v>383</v>
      </c>
      <c r="F14" s="18">
        <f t="shared" si="1"/>
        <v>57.94251134644478</v>
      </c>
      <c r="G14" s="22">
        <v>173</v>
      </c>
      <c r="H14" s="23">
        <f t="shared" si="2"/>
        <v>26.172465960665658</v>
      </c>
      <c r="I14" s="27">
        <v>1</v>
      </c>
      <c r="J14" s="28">
        <f t="shared" si="3"/>
        <v>0.15128593040847202</v>
      </c>
      <c r="K14" s="7">
        <v>1</v>
      </c>
      <c r="L14" s="7">
        <v>0</v>
      </c>
      <c r="M14" s="7">
        <v>0</v>
      </c>
      <c r="N14" s="32">
        <v>0</v>
      </c>
      <c r="O14" s="33">
        <f t="shared" si="4"/>
        <v>0</v>
      </c>
      <c r="P14" s="7">
        <v>0</v>
      </c>
      <c r="Q14" s="7">
        <v>0</v>
      </c>
    </row>
    <row r="15" spans="1:17" ht="12.75">
      <c r="A15" s="4" t="s">
        <v>20</v>
      </c>
      <c r="B15" s="7">
        <v>85</v>
      </c>
      <c r="C15" s="12">
        <v>18</v>
      </c>
      <c r="D15" s="13">
        <f t="shared" si="0"/>
        <v>21.176470588235293</v>
      </c>
      <c r="E15" s="17">
        <v>65</v>
      </c>
      <c r="F15" s="18">
        <f t="shared" si="1"/>
        <v>76.47058823529412</v>
      </c>
      <c r="G15" s="22">
        <v>1</v>
      </c>
      <c r="H15" s="23">
        <f t="shared" si="2"/>
        <v>1.1764705882352942</v>
      </c>
      <c r="I15" s="27">
        <v>1</v>
      </c>
      <c r="J15" s="28">
        <f t="shared" si="3"/>
        <v>1.1764705882352942</v>
      </c>
      <c r="K15" s="7">
        <v>0</v>
      </c>
      <c r="L15" s="7">
        <v>0</v>
      </c>
      <c r="M15" s="7">
        <v>0</v>
      </c>
      <c r="N15" s="32">
        <v>1</v>
      </c>
      <c r="O15" s="33">
        <f t="shared" si="4"/>
        <v>1.1764705882352942</v>
      </c>
      <c r="P15" s="7">
        <v>0</v>
      </c>
      <c r="Q15" s="7">
        <v>0</v>
      </c>
    </row>
    <row r="16" spans="1:17" ht="12.75">
      <c r="A16" s="4" t="s">
        <v>21</v>
      </c>
      <c r="B16" s="7">
        <v>340</v>
      </c>
      <c r="C16" s="12">
        <v>180</v>
      </c>
      <c r="D16" s="13">
        <f t="shared" si="0"/>
        <v>52.94117647058823</v>
      </c>
      <c r="E16" s="17">
        <v>138</v>
      </c>
      <c r="F16" s="18">
        <f t="shared" si="1"/>
        <v>40.588235294117645</v>
      </c>
      <c r="G16" s="22">
        <v>14</v>
      </c>
      <c r="H16" s="23">
        <f t="shared" si="2"/>
        <v>4.117647058823529</v>
      </c>
      <c r="I16" s="27">
        <v>2</v>
      </c>
      <c r="J16" s="28">
        <f t="shared" si="3"/>
        <v>0.5882352941176471</v>
      </c>
      <c r="K16" s="7">
        <v>5</v>
      </c>
      <c r="L16" s="7">
        <v>1</v>
      </c>
      <c r="M16" s="7">
        <v>0</v>
      </c>
      <c r="N16" s="32">
        <v>1</v>
      </c>
      <c r="O16" s="33">
        <f t="shared" si="4"/>
        <v>0.29411764705882354</v>
      </c>
      <c r="P16" s="7">
        <v>5</v>
      </c>
      <c r="Q16" s="7">
        <v>1</v>
      </c>
    </row>
    <row r="17" spans="1:17" ht="12.75">
      <c r="A17" s="4" t="s">
        <v>22</v>
      </c>
      <c r="B17" s="7">
        <v>269</v>
      </c>
      <c r="C17" s="12">
        <v>24</v>
      </c>
      <c r="D17" s="13">
        <f t="shared" si="0"/>
        <v>8.921933085501859</v>
      </c>
      <c r="E17" s="17">
        <v>226</v>
      </c>
      <c r="F17" s="18">
        <f t="shared" si="1"/>
        <v>84.01486988847584</v>
      </c>
      <c r="G17" s="22">
        <v>19</v>
      </c>
      <c r="H17" s="23">
        <f t="shared" si="2"/>
        <v>7.063197026022305</v>
      </c>
      <c r="I17" s="27">
        <v>0</v>
      </c>
      <c r="J17" s="28">
        <f t="shared" si="3"/>
        <v>0</v>
      </c>
      <c r="K17" s="7">
        <v>0</v>
      </c>
      <c r="L17" s="7">
        <v>0</v>
      </c>
      <c r="M17" s="7">
        <v>0</v>
      </c>
      <c r="N17" s="32">
        <v>0</v>
      </c>
      <c r="O17" s="33">
        <f t="shared" si="4"/>
        <v>0</v>
      </c>
      <c r="P17" s="7">
        <v>0</v>
      </c>
      <c r="Q17" s="7">
        <v>0</v>
      </c>
    </row>
    <row r="18" spans="1:17" ht="12.75">
      <c r="A18" s="4" t="s">
        <v>23</v>
      </c>
      <c r="B18" s="7">
        <v>3274</v>
      </c>
      <c r="C18" s="12">
        <v>112</v>
      </c>
      <c r="D18" s="13">
        <f t="shared" si="0"/>
        <v>3.420891875381796</v>
      </c>
      <c r="E18" s="17">
        <v>1755</v>
      </c>
      <c r="F18" s="18">
        <f t="shared" si="1"/>
        <v>53.604153940134395</v>
      </c>
      <c r="G18" s="22">
        <v>1333</v>
      </c>
      <c r="H18" s="23">
        <f t="shared" si="2"/>
        <v>40.71472205253512</v>
      </c>
      <c r="I18" s="27">
        <v>56</v>
      </c>
      <c r="J18" s="28">
        <f t="shared" si="3"/>
        <v>1.710445937690898</v>
      </c>
      <c r="K18" s="7">
        <v>18</v>
      </c>
      <c r="L18" s="7">
        <v>0</v>
      </c>
      <c r="M18" s="7">
        <v>0</v>
      </c>
      <c r="N18" s="32">
        <v>0</v>
      </c>
      <c r="O18" s="33">
        <f t="shared" si="4"/>
        <v>0</v>
      </c>
      <c r="P18" s="7">
        <v>0</v>
      </c>
      <c r="Q18" s="7">
        <v>0</v>
      </c>
    </row>
    <row r="19" spans="1:17" ht="12.75">
      <c r="A19" s="4" t="s">
        <v>24</v>
      </c>
      <c r="B19" s="7">
        <v>1313</v>
      </c>
      <c r="C19" s="12">
        <v>299</v>
      </c>
      <c r="D19" s="13">
        <f t="shared" si="0"/>
        <v>22.77227722772277</v>
      </c>
      <c r="E19" s="17">
        <v>603</v>
      </c>
      <c r="F19" s="18">
        <f t="shared" si="1"/>
        <v>45.925361766945926</v>
      </c>
      <c r="G19" s="22">
        <v>350</v>
      </c>
      <c r="H19" s="23">
        <f t="shared" si="2"/>
        <v>26.656511805026657</v>
      </c>
      <c r="I19" s="27">
        <v>41</v>
      </c>
      <c r="J19" s="28">
        <f t="shared" si="3"/>
        <v>3.1226199543031226</v>
      </c>
      <c r="K19" s="7">
        <v>20</v>
      </c>
      <c r="L19" s="7">
        <v>0</v>
      </c>
      <c r="M19" s="7">
        <v>0</v>
      </c>
      <c r="N19" s="32">
        <v>5</v>
      </c>
      <c r="O19" s="33">
        <f t="shared" si="4"/>
        <v>0.38080731150038083</v>
      </c>
      <c r="P19" s="7">
        <v>8</v>
      </c>
      <c r="Q19" s="7">
        <v>0</v>
      </c>
    </row>
    <row r="20" spans="1:17" ht="12.75">
      <c r="A20" s="4" t="s">
        <v>25</v>
      </c>
      <c r="B20" s="7">
        <v>9784</v>
      </c>
      <c r="C20" s="12">
        <v>3340</v>
      </c>
      <c r="D20" s="13">
        <f t="shared" si="0"/>
        <v>34.13736713000818</v>
      </c>
      <c r="E20" s="17">
        <v>3695</v>
      </c>
      <c r="F20" s="18">
        <f t="shared" si="1"/>
        <v>37.76573998364677</v>
      </c>
      <c r="G20" s="22">
        <v>2273</v>
      </c>
      <c r="H20" s="23">
        <f t="shared" si="2"/>
        <v>23.2318070318888</v>
      </c>
      <c r="I20" s="27">
        <v>451</v>
      </c>
      <c r="J20" s="28">
        <f t="shared" si="3"/>
        <v>4.609566639411284</v>
      </c>
      <c r="K20" s="7">
        <v>19</v>
      </c>
      <c r="L20" s="7">
        <v>5</v>
      </c>
      <c r="M20" s="7">
        <v>1</v>
      </c>
      <c r="N20" s="32">
        <v>50</v>
      </c>
      <c r="O20" s="33">
        <f t="shared" si="4"/>
        <v>0.5110384300899428</v>
      </c>
      <c r="P20" s="7">
        <v>7</v>
      </c>
      <c r="Q20" s="7">
        <v>0</v>
      </c>
    </row>
    <row r="21" spans="1:17" ht="12.75">
      <c r="A21" s="4" t="s">
        <v>26</v>
      </c>
      <c r="B21" s="7">
        <v>1028</v>
      </c>
      <c r="C21" s="12">
        <v>177</v>
      </c>
      <c r="D21" s="13">
        <f t="shared" si="0"/>
        <v>17.217898832684824</v>
      </c>
      <c r="E21" s="17">
        <v>539</v>
      </c>
      <c r="F21" s="18">
        <f t="shared" si="1"/>
        <v>52.431906614785994</v>
      </c>
      <c r="G21" s="22">
        <v>209</v>
      </c>
      <c r="H21" s="23">
        <f t="shared" si="2"/>
        <v>20.330739299610894</v>
      </c>
      <c r="I21" s="27">
        <v>55</v>
      </c>
      <c r="J21" s="28">
        <f t="shared" si="3"/>
        <v>5.3501945525291825</v>
      </c>
      <c r="K21" s="7">
        <v>47</v>
      </c>
      <c r="L21" s="7">
        <v>1</v>
      </c>
      <c r="M21" s="7">
        <v>0</v>
      </c>
      <c r="N21" s="32">
        <v>12</v>
      </c>
      <c r="O21" s="33">
        <f t="shared" si="4"/>
        <v>1.1673151750972763</v>
      </c>
      <c r="P21" s="7">
        <v>8</v>
      </c>
      <c r="Q21" s="7">
        <v>0</v>
      </c>
    </row>
    <row r="22" spans="1:17" ht="12.75">
      <c r="A22" s="4" t="s">
        <v>27</v>
      </c>
      <c r="B22" s="7">
        <v>446</v>
      </c>
      <c r="C22" s="12">
        <v>114</v>
      </c>
      <c r="D22" s="13">
        <f t="shared" si="0"/>
        <v>25.56053811659193</v>
      </c>
      <c r="E22" s="17">
        <v>212</v>
      </c>
      <c r="F22" s="18">
        <f t="shared" si="1"/>
        <v>47.53363228699551</v>
      </c>
      <c r="G22" s="22">
        <v>116</v>
      </c>
      <c r="H22" s="23">
        <f t="shared" si="2"/>
        <v>26.00896860986547</v>
      </c>
      <c r="I22" s="27">
        <v>3</v>
      </c>
      <c r="J22" s="28">
        <f t="shared" si="3"/>
        <v>0.672645739910314</v>
      </c>
      <c r="K22" s="7">
        <v>1</v>
      </c>
      <c r="L22" s="7">
        <v>0</v>
      </c>
      <c r="M22" s="7">
        <v>0</v>
      </c>
      <c r="N22" s="32">
        <v>1</v>
      </c>
      <c r="O22" s="33">
        <f t="shared" si="4"/>
        <v>0.2242152466367713</v>
      </c>
      <c r="P22" s="7">
        <v>0</v>
      </c>
      <c r="Q22" s="7">
        <v>0</v>
      </c>
    </row>
    <row r="23" spans="1:17" ht="12.75">
      <c r="A23" s="4" t="s">
        <v>28</v>
      </c>
      <c r="B23" s="7">
        <v>1295</v>
      </c>
      <c r="C23" s="12">
        <v>204</v>
      </c>
      <c r="D23" s="13">
        <f t="shared" si="0"/>
        <v>15.752895752895753</v>
      </c>
      <c r="E23" s="17">
        <v>796</v>
      </c>
      <c r="F23" s="18">
        <f t="shared" si="1"/>
        <v>61.46718146718147</v>
      </c>
      <c r="G23" s="22">
        <v>266</v>
      </c>
      <c r="H23" s="23">
        <f t="shared" si="2"/>
        <v>20.54054054054054</v>
      </c>
      <c r="I23" s="27">
        <v>22</v>
      </c>
      <c r="J23" s="28">
        <f t="shared" si="3"/>
        <v>1.6988416988416988</v>
      </c>
      <c r="K23" s="7">
        <v>7</v>
      </c>
      <c r="L23" s="7">
        <v>0</v>
      </c>
      <c r="M23" s="7">
        <v>0</v>
      </c>
      <c r="N23" s="32">
        <v>18</v>
      </c>
      <c r="O23" s="33">
        <f t="shared" si="4"/>
        <v>1.38996138996139</v>
      </c>
      <c r="P23" s="7">
        <v>2</v>
      </c>
      <c r="Q23" s="7">
        <v>0</v>
      </c>
    </row>
    <row r="24" spans="1:17" ht="12.75">
      <c r="A24" s="3" t="s">
        <v>29</v>
      </c>
      <c r="B24" s="11">
        <v>22830</v>
      </c>
      <c r="C24" s="14">
        <v>6002</v>
      </c>
      <c r="D24" s="15">
        <f t="shared" si="0"/>
        <v>26.289969338589575</v>
      </c>
      <c r="E24" s="19">
        <v>10413</v>
      </c>
      <c r="F24" s="20">
        <f t="shared" si="1"/>
        <v>45.611038107752954</v>
      </c>
      <c r="G24" s="24">
        <v>5553</v>
      </c>
      <c r="H24" s="25">
        <f t="shared" si="2"/>
        <v>24.323258869908017</v>
      </c>
      <c r="I24" s="29">
        <v>702</v>
      </c>
      <c r="J24" s="30">
        <f t="shared" si="3"/>
        <v>3.0749014454664914</v>
      </c>
      <c r="K24" s="11">
        <v>151</v>
      </c>
      <c r="L24" s="11">
        <v>8</v>
      </c>
      <c r="M24" s="11">
        <v>1</v>
      </c>
      <c r="N24" s="34">
        <v>113</v>
      </c>
      <c r="O24" s="35">
        <f t="shared" si="4"/>
        <v>0.4949627682873412</v>
      </c>
      <c r="P24" s="11">
        <v>35</v>
      </c>
      <c r="Q24" s="11">
        <v>1</v>
      </c>
    </row>
  </sheetData>
  <sheetProtection/>
  <mergeCells count="1">
    <mergeCell ref="A1:Q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2017-04-13T05:49:01Z</cp:lastPrinted>
  <dcterms:created xsi:type="dcterms:W3CDTF">2016-10-31T05:12:25Z</dcterms:created>
  <dcterms:modified xsi:type="dcterms:W3CDTF">2017-04-13T05:50:17Z</dcterms:modified>
  <cp:category/>
  <cp:version/>
  <cp:contentType/>
  <cp:contentStatus/>
</cp:coreProperties>
</file>