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-180" windowWidth="1432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K3" i="1"/>
  <c r="I3" i="1"/>
  <c r="G3" i="1"/>
  <c r="E3" i="1"/>
  <c r="C3" i="1"/>
  <c r="D3" i="1" s="1"/>
  <c r="B3" i="1"/>
  <c r="L3" i="1" l="1"/>
  <c r="F3" i="1"/>
  <c r="H3" i="1"/>
  <c r="J3" i="1"/>
</calcChain>
</file>

<file path=xl/sharedStrings.xml><?xml version="1.0" encoding="utf-8"?>
<sst xmlns="http://schemas.openxmlformats.org/spreadsheetml/2006/main" count="35" uniqueCount="31">
  <si>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</si>
  <si>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</si>
  <si>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</si>
  <si>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</si>
  <si>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</si>
  <si>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</si>
  <si>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</si>
  <si>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</si>
  <si>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</si>
  <si>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Аккольский районный суд</t>
  </si>
  <si>
    <t>Аршалынский районный суд</t>
  </si>
  <si>
    <t>Астраханский районный суд</t>
  </si>
  <si>
    <t>Атбасарский районный суд</t>
  </si>
  <si>
    <t>Буландынский районный суд</t>
  </si>
  <si>
    <t>Бурабайский районный суд</t>
  </si>
  <si>
    <t>Егиндыкольский районный суд</t>
  </si>
  <si>
    <t>Ерейментауский районный суд</t>
  </si>
  <si>
    <t>Есильский районный суд</t>
  </si>
  <si>
    <t>Жаксынский районный суд</t>
  </si>
  <si>
    <t>Жаркаинский районный суд</t>
  </si>
  <si>
    <t>Зерендинский районный суд</t>
  </si>
  <si>
    <t>Кокшетауский городской суд</t>
  </si>
  <si>
    <t>Коргалжынский районный суд</t>
  </si>
  <si>
    <t>Сандыктауский районный суд</t>
  </si>
  <si>
    <t>Специализированный межрайонный суд по делам несовершеннолетних Акмолинской области</t>
  </si>
  <si>
    <t>Специализированный межрайонный экономический суд Акмолинской области</t>
  </si>
  <si>
    <t>Степногорский городской суд</t>
  </si>
  <si>
    <t>Суд района Биржан сал</t>
  </si>
  <si>
    <t>Целиноградский районный суд</t>
  </si>
  <si>
    <t>Шортандинский районный суд</t>
  </si>
  <si>
    <t>Статистические данные по количеству отложенных судебных заседаний в районных и приравненных к ним судах Акмолинской области за  3 месяца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</si>
</sst>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L6" sqref="L6"/>
    </sheetView>
  </sheetViews>
  <sheetFormatPr defaultColWidth="8.85546875" defaultRowHeight="15" x14ac:dyDescent="0.25"/>
  <cols>
    <col min="1" max="1" width="48.28515625" style="6" customWidth="1"/>
    <col min="2" max="2" width="15.7109375" customWidth="1"/>
    <col min="3" max="4" width="15.7109375" style="7" customWidth="1"/>
    <col min="5" max="5" width="15.7109375" style="1" customWidth="1"/>
    <col min="6" max="6" width="15.7109375" style="7" customWidth="1"/>
    <col min="7" max="7" width="15.7109375" style="1" customWidth="1"/>
    <col min="8" max="8" width="15.7109375" style="7" customWidth="1"/>
    <col min="9" max="9" width="15.7109375" style="1" customWidth="1"/>
    <col min="10" max="10" width="15.7109375" style="7" customWidth="1"/>
    <col min="11" max="11" width="15.7109375" style="1" customWidth="1"/>
    <col min="12" max="12" width="15.7109375" style="7" customWidth="1"/>
    <col min="13" max="13" width="15.7109375" style="1" customWidth="1"/>
  </cols>
  <sheetData>
    <row r="1" spans="1:13" ht="35.25" customHeight="1" x14ac:dyDescent="0.2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10" customFormat="1" ht="45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3</v>
      </c>
      <c r="G2" s="9" t="s">
        <v>5</v>
      </c>
      <c r="H2" s="9" t="s">
        <v>3</v>
      </c>
      <c r="I2" s="9" t="s">
        <v>6</v>
      </c>
      <c r="J2" s="9" t="s">
        <v>3</v>
      </c>
      <c r="K2" s="9" t="s">
        <v>7</v>
      </c>
      <c r="L2" s="9" t="s">
        <v>3</v>
      </c>
    </row>
    <row r="3" spans="1:13" s="4" customFormat="1" x14ac:dyDescent="0.25">
      <c r="A3" s="2" t="s">
        <v>8</v>
      </c>
      <c r="B3" s="11">
        <f>SUM(B4:B24)</f>
        <v>3578</v>
      </c>
      <c r="C3" s="11">
        <f>SUM(C4:C24)</f>
        <v>2625</v>
      </c>
      <c r="D3" s="12">
        <f>C3/B3</f>
        <v>0.73365008384572383</v>
      </c>
      <c r="E3" s="11">
        <f>SUM(E4:E24)</f>
        <v>496</v>
      </c>
      <c r="F3" s="12">
        <f>E3/B3</f>
        <v>0.13862493012856344</v>
      </c>
      <c r="G3" s="11">
        <f>SUM(G4:G24)</f>
        <v>199</v>
      </c>
      <c r="H3" s="12">
        <f>G3/B3</f>
        <v>5.5617663499161543E-2</v>
      </c>
      <c r="I3" s="11">
        <f>SUM(I4:I24)</f>
        <v>118</v>
      </c>
      <c r="J3" s="12">
        <f>I3/B3</f>
        <v>3.2979318054779209E-2</v>
      </c>
      <c r="K3" s="11">
        <f>SUM(K4:K24)</f>
        <v>140</v>
      </c>
      <c r="L3" s="12">
        <f>K3/B3</f>
        <v>3.9128004471771942E-2</v>
      </c>
      <c r="M3" s="3"/>
    </row>
    <row r="4" spans="1:13" x14ac:dyDescent="0.25">
      <c r="A4" s="5" t="s">
        <v>9</v>
      </c>
      <c r="B4" s="13">
        <v>112</v>
      </c>
      <c r="C4" s="13">
        <v>93</v>
      </c>
      <c r="D4" s="14">
        <f t="shared" ref="D4:D24" si="0">C4/B4</f>
        <v>0.8303571428571429</v>
      </c>
      <c r="E4" s="13">
        <v>12</v>
      </c>
      <c r="F4" s="14">
        <f t="shared" ref="F4:F24" si="1">E4/B4</f>
        <v>0.10714285714285714</v>
      </c>
      <c r="G4" s="13">
        <v>5</v>
      </c>
      <c r="H4" s="14">
        <f t="shared" ref="H4:H24" si="2">G4/B4</f>
        <v>4.4642857142857144E-2</v>
      </c>
      <c r="I4" s="13">
        <v>1</v>
      </c>
      <c r="J4" s="14">
        <f t="shared" ref="J4:J24" si="3">I4/B4</f>
        <v>8.9285714285714281E-3</v>
      </c>
      <c r="K4" s="13">
        <v>1</v>
      </c>
      <c r="L4" s="14">
        <f t="shared" ref="L4:L24" si="4">K4/B4</f>
        <v>8.9285714285714281E-3</v>
      </c>
    </row>
    <row r="5" spans="1:13" x14ac:dyDescent="0.25">
      <c r="A5" s="5" t="s">
        <v>10</v>
      </c>
      <c r="B5" s="13">
        <v>120</v>
      </c>
      <c r="C5" s="13">
        <v>76</v>
      </c>
      <c r="D5" s="14">
        <f t="shared" si="0"/>
        <v>0.6333333333333333</v>
      </c>
      <c r="E5" s="13">
        <v>18</v>
      </c>
      <c r="F5" s="14">
        <f t="shared" si="1"/>
        <v>0.15</v>
      </c>
      <c r="G5" s="13">
        <v>12</v>
      </c>
      <c r="H5" s="14">
        <f t="shared" si="2"/>
        <v>0.1</v>
      </c>
      <c r="I5" s="13">
        <v>5</v>
      </c>
      <c r="J5" s="14">
        <f t="shared" si="3"/>
        <v>4.1666666666666664E-2</v>
      </c>
      <c r="K5" s="13">
        <v>9</v>
      </c>
      <c r="L5" s="14">
        <f t="shared" si="4"/>
        <v>7.4999999999999997E-2</v>
      </c>
    </row>
    <row r="6" spans="1:13" x14ac:dyDescent="0.25">
      <c r="A6" s="5" t="s">
        <v>11</v>
      </c>
      <c r="B6" s="13">
        <v>59</v>
      </c>
      <c r="C6" s="13">
        <v>43</v>
      </c>
      <c r="D6" s="14">
        <f t="shared" si="0"/>
        <v>0.72881355932203384</v>
      </c>
      <c r="E6" s="13">
        <v>12</v>
      </c>
      <c r="F6" s="14">
        <f t="shared" si="1"/>
        <v>0.20338983050847459</v>
      </c>
      <c r="G6" s="13">
        <v>1</v>
      </c>
      <c r="H6" s="14">
        <f t="shared" si="2"/>
        <v>1.6949152542372881E-2</v>
      </c>
      <c r="I6" s="13">
        <v>3</v>
      </c>
      <c r="J6" s="14">
        <f t="shared" si="3"/>
        <v>5.0847457627118647E-2</v>
      </c>
      <c r="K6" s="13">
        <v>0</v>
      </c>
      <c r="L6" s="14">
        <f t="shared" si="4"/>
        <v>0</v>
      </c>
    </row>
    <row r="7" spans="1:13" x14ac:dyDescent="0.25">
      <c r="A7" s="5" t="s">
        <v>12</v>
      </c>
      <c r="B7" s="13">
        <v>155</v>
      </c>
      <c r="C7" s="13">
        <v>130</v>
      </c>
      <c r="D7" s="14">
        <f t="shared" si="0"/>
        <v>0.83870967741935487</v>
      </c>
      <c r="E7" s="13">
        <v>15</v>
      </c>
      <c r="F7" s="14">
        <f t="shared" si="1"/>
        <v>9.6774193548387094E-2</v>
      </c>
      <c r="G7" s="13">
        <v>7</v>
      </c>
      <c r="H7" s="14">
        <f t="shared" si="2"/>
        <v>4.5161290322580643E-2</v>
      </c>
      <c r="I7" s="13">
        <v>2</v>
      </c>
      <c r="J7" s="14">
        <f t="shared" si="3"/>
        <v>1.2903225806451613E-2</v>
      </c>
      <c r="K7" s="13">
        <v>1</v>
      </c>
      <c r="L7" s="14">
        <f t="shared" si="4"/>
        <v>6.4516129032258064E-3</v>
      </c>
    </row>
    <row r="8" spans="1:13" x14ac:dyDescent="0.25">
      <c r="A8" s="5" t="s">
        <v>13</v>
      </c>
      <c r="B8" s="13">
        <v>86</v>
      </c>
      <c r="C8" s="13">
        <v>52</v>
      </c>
      <c r="D8" s="14">
        <f t="shared" si="0"/>
        <v>0.60465116279069764</v>
      </c>
      <c r="E8" s="13">
        <v>18</v>
      </c>
      <c r="F8" s="14">
        <f t="shared" si="1"/>
        <v>0.20930232558139536</v>
      </c>
      <c r="G8" s="13">
        <v>7</v>
      </c>
      <c r="H8" s="14">
        <f t="shared" si="2"/>
        <v>8.1395348837209308E-2</v>
      </c>
      <c r="I8" s="13">
        <v>3</v>
      </c>
      <c r="J8" s="14">
        <f t="shared" si="3"/>
        <v>3.4883720930232558E-2</v>
      </c>
      <c r="K8" s="13">
        <v>6</v>
      </c>
      <c r="L8" s="14">
        <f t="shared" si="4"/>
        <v>6.9767441860465115E-2</v>
      </c>
    </row>
    <row r="9" spans="1:13" x14ac:dyDescent="0.25">
      <c r="A9" s="5" t="s">
        <v>14</v>
      </c>
      <c r="B9" s="13">
        <v>227</v>
      </c>
      <c r="C9" s="13">
        <v>160</v>
      </c>
      <c r="D9" s="14">
        <f t="shared" si="0"/>
        <v>0.70484581497797361</v>
      </c>
      <c r="E9" s="13">
        <v>37</v>
      </c>
      <c r="F9" s="14">
        <f t="shared" si="1"/>
        <v>0.16299559471365638</v>
      </c>
      <c r="G9" s="13">
        <v>19</v>
      </c>
      <c r="H9" s="14">
        <f t="shared" si="2"/>
        <v>8.3700440528634359E-2</v>
      </c>
      <c r="I9" s="13">
        <v>6</v>
      </c>
      <c r="J9" s="14">
        <f t="shared" si="3"/>
        <v>2.643171806167401E-2</v>
      </c>
      <c r="K9" s="13">
        <v>5</v>
      </c>
      <c r="L9" s="14">
        <f t="shared" si="4"/>
        <v>2.2026431718061675E-2</v>
      </c>
    </row>
    <row r="10" spans="1:13" x14ac:dyDescent="0.25">
      <c r="A10" s="5" t="s">
        <v>15</v>
      </c>
      <c r="B10" s="13">
        <v>21</v>
      </c>
      <c r="C10" s="13">
        <v>18</v>
      </c>
      <c r="D10" s="14">
        <f t="shared" si="0"/>
        <v>0.8571428571428571</v>
      </c>
      <c r="E10" s="13">
        <v>3</v>
      </c>
      <c r="F10" s="14">
        <f t="shared" si="1"/>
        <v>0.14285714285714285</v>
      </c>
      <c r="G10" s="13">
        <v>0</v>
      </c>
      <c r="H10" s="14">
        <f t="shared" si="2"/>
        <v>0</v>
      </c>
      <c r="I10" s="13">
        <v>0</v>
      </c>
      <c r="J10" s="14">
        <f t="shared" si="3"/>
        <v>0</v>
      </c>
      <c r="K10" s="13">
        <v>0</v>
      </c>
      <c r="L10" s="14">
        <f t="shared" si="4"/>
        <v>0</v>
      </c>
    </row>
    <row r="11" spans="1:13" x14ac:dyDescent="0.25">
      <c r="A11" s="5" t="s">
        <v>16</v>
      </c>
      <c r="B11" s="13">
        <v>111</v>
      </c>
      <c r="C11" s="13">
        <v>81</v>
      </c>
      <c r="D11" s="14">
        <f t="shared" si="0"/>
        <v>0.72972972972972971</v>
      </c>
      <c r="E11" s="13">
        <v>11</v>
      </c>
      <c r="F11" s="14">
        <f t="shared" si="1"/>
        <v>9.90990990990991E-2</v>
      </c>
      <c r="G11" s="13">
        <v>6</v>
      </c>
      <c r="H11" s="14">
        <f t="shared" si="2"/>
        <v>5.4054054054054057E-2</v>
      </c>
      <c r="I11" s="13">
        <v>5</v>
      </c>
      <c r="J11" s="14">
        <f t="shared" si="3"/>
        <v>4.5045045045045043E-2</v>
      </c>
      <c r="K11" s="13">
        <v>8</v>
      </c>
      <c r="L11" s="14">
        <f t="shared" si="4"/>
        <v>7.2072072072072071E-2</v>
      </c>
    </row>
    <row r="12" spans="1:13" x14ac:dyDescent="0.25">
      <c r="A12" s="5" t="s">
        <v>17</v>
      </c>
      <c r="B12" s="13">
        <v>92</v>
      </c>
      <c r="C12" s="13">
        <v>75</v>
      </c>
      <c r="D12" s="14">
        <f t="shared" si="0"/>
        <v>0.81521739130434778</v>
      </c>
      <c r="E12" s="13">
        <v>9</v>
      </c>
      <c r="F12" s="14">
        <f t="shared" si="1"/>
        <v>9.7826086956521743E-2</v>
      </c>
      <c r="G12" s="13">
        <v>2</v>
      </c>
      <c r="H12" s="14">
        <f t="shared" si="2"/>
        <v>2.1739130434782608E-2</v>
      </c>
      <c r="I12" s="13">
        <v>3</v>
      </c>
      <c r="J12" s="14">
        <f t="shared" si="3"/>
        <v>3.2608695652173912E-2</v>
      </c>
      <c r="K12" s="13">
        <v>3</v>
      </c>
      <c r="L12" s="14">
        <f t="shared" si="4"/>
        <v>3.2608695652173912E-2</v>
      </c>
    </row>
    <row r="13" spans="1:13" x14ac:dyDescent="0.25">
      <c r="A13" s="5" t="s">
        <v>18</v>
      </c>
      <c r="B13" s="13">
        <v>49</v>
      </c>
      <c r="C13" s="13">
        <v>38</v>
      </c>
      <c r="D13" s="14">
        <f t="shared" si="0"/>
        <v>0.77551020408163263</v>
      </c>
      <c r="E13" s="13">
        <v>6</v>
      </c>
      <c r="F13" s="14">
        <f t="shared" si="1"/>
        <v>0.12244897959183673</v>
      </c>
      <c r="G13" s="13">
        <v>1</v>
      </c>
      <c r="H13" s="14">
        <f t="shared" si="2"/>
        <v>2.0408163265306121E-2</v>
      </c>
      <c r="I13" s="13">
        <v>3</v>
      </c>
      <c r="J13" s="14">
        <f t="shared" si="3"/>
        <v>6.1224489795918366E-2</v>
      </c>
      <c r="K13" s="13">
        <v>1</v>
      </c>
      <c r="L13" s="14">
        <f t="shared" si="4"/>
        <v>2.0408163265306121E-2</v>
      </c>
    </row>
    <row r="14" spans="1:13" x14ac:dyDescent="0.25">
      <c r="A14" s="5" t="s">
        <v>19</v>
      </c>
      <c r="B14" s="13">
        <v>36</v>
      </c>
      <c r="C14" s="13">
        <v>23</v>
      </c>
      <c r="D14" s="14">
        <f t="shared" si="0"/>
        <v>0.63888888888888884</v>
      </c>
      <c r="E14" s="13">
        <v>7</v>
      </c>
      <c r="F14" s="14">
        <f t="shared" si="1"/>
        <v>0.19444444444444445</v>
      </c>
      <c r="G14" s="13">
        <v>2</v>
      </c>
      <c r="H14" s="14">
        <f t="shared" si="2"/>
        <v>5.5555555555555552E-2</v>
      </c>
      <c r="I14" s="13">
        <v>0</v>
      </c>
      <c r="J14" s="14">
        <f t="shared" si="3"/>
        <v>0</v>
      </c>
      <c r="K14" s="13">
        <v>4</v>
      </c>
      <c r="L14" s="14">
        <f t="shared" si="4"/>
        <v>0.1111111111111111</v>
      </c>
    </row>
    <row r="15" spans="1:13" x14ac:dyDescent="0.25">
      <c r="A15" s="5" t="s">
        <v>20</v>
      </c>
      <c r="B15" s="13">
        <v>80</v>
      </c>
      <c r="C15" s="13">
        <v>53</v>
      </c>
      <c r="D15" s="14">
        <f t="shared" si="0"/>
        <v>0.66249999999999998</v>
      </c>
      <c r="E15" s="13">
        <v>16</v>
      </c>
      <c r="F15" s="14">
        <f t="shared" si="1"/>
        <v>0.2</v>
      </c>
      <c r="G15" s="13">
        <v>8</v>
      </c>
      <c r="H15" s="14">
        <f t="shared" si="2"/>
        <v>0.1</v>
      </c>
      <c r="I15" s="13">
        <v>3</v>
      </c>
      <c r="J15" s="14">
        <f t="shared" si="3"/>
        <v>3.7499999999999999E-2</v>
      </c>
      <c r="K15" s="13">
        <v>0</v>
      </c>
      <c r="L15" s="14">
        <f t="shared" si="4"/>
        <v>0</v>
      </c>
    </row>
    <row r="16" spans="1:13" x14ac:dyDescent="0.25">
      <c r="A16" s="5" t="s">
        <v>21</v>
      </c>
      <c r="B16" s="13">
        <v>907</v>
      </c>
      <c r="C16" s="13">
        <v>494</v>
      </c>
      <c r="D16" s="14">
        <f t="shared" si="0"/>
        <v>0.54465270121278941</v>
      </c>
      <c r="E16" s="13">
        <v>186</v>
      </c>
      <c r="F16" s="14">
        <f t="shared" si="1"/>
        <v>0.20507166482910694</v>
      </c>
      <c r="G16" s="13">
        <v>90</v>
      </c>
      <c r="H16" s="14">
        <f t="shared" si="2"/>
        <v>9.9228224917309815E-2</v>
      </c>
      <c r="I16" s="13">
        <v>60</v>
      </c>
      <c r="J16" s="14">
        <f t="shared" si="3"/>
        <v>6.6152149944873215E-2</v>
      </c>
      <c r="K16" s="13">
        <v>77</v>
      </c>
      <c r="L16" s="14">
        <f t="shared" si="4"/>
        <v>8.4895259095920619E-2</v>
      </c>
    </row>
    <row r="17" spans="1:12" x14ac:dyDescent="0.25">
      <c r="A17" s="5" t="s">
        <v>22</v>
      </c>
      <c r="B17" s="13">
        <v>13</v>
      </c>
      <c r="C17" s="13">
        <v>12</v>
      </c>
      <c r="D17" s="14">
        <f t="shared" si="0"/>
        <v>0.92307692307692313</v>
      </c>
      <c r="E17" s="13">
        <v>0</v>
      </c>
      <c r="F17" s="14">
        <f t="shared" si="1"/>
        <v>0</v>
      </c>
      <c r="G17" s="13">
        <v>0</v>
      </c>
      <c r="H17" s="14">
        <f t="shared" si="2"/>
        <v>0</v>
      </c>
      <c r="I17" s="13">
        <v>1</v>
      </c>
      <c r="J17" s="14">
        <f t="shared" si="3"/>
        <v>7.6923076923076927E-2</v>
      </c>
      <c r="K17" s="13">
        <v>0</v>
      </c>
      <c r="L17" s="14">
        <f t="shared" si="4"/>
        <v>0</v>
      </c>
    </row>
    <row r="18" spans="1:12" x14ac:dyDescent="0.25">
      <c r="A18" s="5" t="s">
        <v>23</v>
      </c>
      <c r="B18" s="13">
        <v>74</v>
      </c>
      <c r="C18" s="13">
        <v>63</v>
      </c>
      <c r="D18" s="14">
        <f t="shared" si="0"/>
        <v>0.85135135135135132</v>
      </c>
      <c r="E18" s="13">
        <v>7</v>
      </c>
      <c r="F18" s="14">
        <f t="shared" si="1"/>
        <v>9.45945945945946E-2</v>
      </c>
      <c r="G18" s="13">
        <v>2</v>
      </c>
      <c r="H18" s="14">
        <f t="shared" si="2"/>
        <v>2.7027027027027029E-2</v>
      </c>
      <c r="I18" s="13">
        <v>1</v>
      </c>
      <c r="J18" s="14">
        <f t="shared" si="3"/>
        <v>1.3513513513513514E-2</v>
      </c>
      <c r="K18" s="13">
        <v>1</v>
      </c>
      <c r="L18" s="14">
        <f t="shared" si="4"/>
        <v>1.3513513513513514E-2</v>
      </c>
    </row>
    <row r="19" spans="1:12" ht="45" x14ac:dyDescent="0.25">
      <c r="A19" s="5" t="s">
        <v>24</v>
      </c>
      <c r="B19" s="13">
        <v>83</v>
      </c>
      <c r="C19" s="13">
        <v>66</v>
      </c>
      <c r="D19" s="14">
        <f t="shared" si="0"/>
        <v>0.79518072289156627</v>
      </c>
      <c r="E19" s="13">
        <v>12</v>
      </c>
      <c r="F19" s="14">
        <f t="shared" si="1"/>
        <v>0.14457831325301204</v>
      </c>
      <c r="G19" s="13">
        <v>2</v>
      </c>
      <c r="H19" s="14">
        <f t="shared" si="2"/>
        <v>2.4096385542168676E-2</v>
      </c>
      <c r="I19" s="13">
        <v>2</v>
      </c>
      <c r="J19" s="14">
        <f t="shared" si="3"/>
        <v>2.4096385542168676E-2</v>
      </c>
      <c r="K19" s="13">
        <v>1</v>
      </c>
      <c r="L19" s="14">
        <f t="shared" si="4"/>
        <v>1.2048192771084338E-2</v>
      </c>
    </row>
    <row r="20" spans="1:12" ht="30" x14ac:dyDescent="0.25">
      <c r="A20" s="5" t="s">
        <v>25</v>
      </c>
      <c r="B20" s="13">
        <v>649</v>
      </c>
      <c r="C20" s="13">
        <v>649</v>
      </c>
      <c r="D20" s="14">
        <f t="shared" si="0"/>
        <v>1</v>
      </c>
      <c r="E20" s="13">
        <v>0</v>
      </c>
      <c r="F20" s="14">
        <f t="shared" si="1"/>
        <v>0</v>
      </c>
      <c r="G20" s="13">
        <v>0</v>
      </c>
      <c r="H20" s="14">
        <f t="shared" si="2"/>
        <v>0</v>
      </c>
      <c r="I20" s="13">
        <v>0</v>
      </c>
      <c r="J20" s="14">
        <f t="shared" si="3"/>
        <v>0</v>
      </c>
      <c r="K20" s="13">
        <v>0</v>
      </c>
      <c r="L20" s="14">
        <f t="shared" si="4"/>
        <v>0</v>
      </c>
    </row>
    <row r="21" spans="1:12" x14ac:dyDescent="0.25">
      <c r="A21" s="5" t="s">
        <v>26</v>
      </c>
      <c r="B21" s="13">
        <v>258</v>
      </c>
      <c r="C21" s="13">
        <v>201</v>
      </c>
      <c r="D21" s="14">
        <f t="shared" si="0"/>
        <v>0.77906976744186052</v>
      </c>
      <c r="E21" s="13">
        <v>37</v>
      </c>
      <c r="F21" s="14">
        <f t="shared" si="1"/>
        <v>0.1434108527131783</v>
      </c>
      <c r="G21" s="13">
        <v>7</v>
      </c>
      <c r="H21" s="14">
        <f t="shared" si="2"/>
        <v>2.7131782945736434E-2</v>
      </c>
      <c r="I21" s="13">
        <v>3</v>
      </c>
      <c r="J21" s="14">
        <f t="shared" si="3"/>
        <v>1.1627906976744186E-2</v>
      </c>
      <c r="K21" s="13">
        <v>10</v>
      </c>
      <c r="L21" s="14">
        <f t="shared" si="4"/>
        <v>3.875968992248062E-2</v>
      </c>
    </row>
    <row r="22" spans="1:12" x14ac:dyDescent="0.25">
      <c r="A22" s="5" t="s">
        <v>27</v>
      </c>
      <c r="B22" s="13">
        <v>55</v>
      </c>
      <c r="C22" s="13">
        <v>48</v>
      </c>
      <c r="D22" s="14">
        <f t="shared" si="0"/>
        <v>0.87272727272727268</v>
      </c>
      <c r="E22" s="13">
        <v>6</v>
      </c>
      <c r="F22" s="14">
        <f t="shared" si="1"/>
        <v>0.10909090909090909</v>
      </c>
      <c r="G22" s="13">
        <v>0</v>
      </c>
      <c r="H22" s="14">
        <f t="shared" si="2"/>
        <v>0</v>
      </c>
      <c r="I22" s="13">
        <v>0</v>
      </c>
      <c r="J22" s="14">
        <f t="shared" si="3"/>
        <v>0</v>
      </c>
      <c r="K22" s="13">
        <v>1</v>
      </c>
      <c r="L22" s="14">
        <f t="shared" si="4"/>
        <v>1.8181818181818181E-2</v>
      </c>
    </row>
    <row r="23" spans="1:12" x14ac:dyDescent="0.25">
      <c r="A23" s="5" t="s">
        <v>28</v>
      </c>
      <c r="B23" s="13">
        <v>305</v>
      </c>
      <c r="C23" s="13">
        <v>199</v>
      </c>
      <c r="D23" s="14">
        <f t="shared" si="0"/>
        <v>0.65245901639344261</v>
      </c>
      <c r="E23" s="13">
        <v>63</v>
      </c>
      <c r="F23" s="14">
        <f t="shared" si="1"/>
        <v>0.20655737704918034</v>
      </c>
      <c r="G23" s="13">
        <v>23</v>
      </c>
      <c r="H23" s="14">
        <f t="shared" si="2"/>
        <v>7.5409836065573776E-2</v>
      </c>
      <c r="I23" s="13">
        <v>13</v>
      </c>
      <c r="J23" s="14">
        <f t="shared" si="3"/>
        <v>4.2622950819672129E-2</v>
      </c>
      <c r="K23" s="13">
        <v>7</v>
      </c>
      <c r="L23" s="14">
        <f t="shared" si="4"/>
        <v>2.2950819672131147E-2</v>
      </c>
    </row>
    <row r="24" spans="1:12" x14ac:dyDescent="0.25">
      <c r="A24" s="5" t="s">
        <v>29</v>
      </c>
      <c r="B24" s="13">
        <v>86</v>
      </c>
      <c r="C24" s="13">
        <v>51</v>
      </c>
      <c r="D24" s="14">
        <f t="shared" si="0"/>
        <v>0.59302325581395354</v>
      </c>
      <c r="E24" s="13">
        <v>21</v>
      </c>
      <c r="F24" s="14">
        <f t="shared" si="1"/>
        <v>0.2441860465116279</v>
      </c>
      <c r="G24" s="13">
        <v>5</v>
      </c>
      <c r="H24" s="14">
        <f t="shared" si="2"/>
        <v>5.8139534883720929E-2</v>
      </c>
      <c r="I24" s="13">
        <v>4</v>
      </c>
      <c r="J24" s="14">
        <f t="shared" si="3"/>
        <v>4.6511627906976744E-2</v>
      </c>
      <c r="K24" s="13">
        <v>5</v>
      </c>
      <c r="L24" s="14">
        <f t="shared" si="4"/>
        <v>5.8139534883720929E-2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ТУЙЕБАЕВА САБИНА БЕКМУРАТОВНА</cp:lastModifiedBy>
  <dcterms:created xsi:type="dcterms:W3CDTF">2020-01-16T05:46:11Z</dcterms:created>
  <dcterms:modified xsi:type="dcterms:W3CDTF">2021-04-29T09:09:12Z</dcterms:modified>
</cp:coreProperties>
</file>