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5" yWindow="-120" windowWidth="14325" windowHeight="1252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K3" i="1"/>
  <c r="I3" i="1"/>
  <c r="G3" i="1"/>
  <c r="E3" i="1"/>
  <c r="C3" i="1"/>
  <c r="B3" i="1"/>
  <c r="D3" i="1" l="1"/>
  <c r="L3" i="1"/>
  <c r="F3" i="1"/>
  <c r="H3" i="1"/>
  <c r="J3" i="1"/>
</calcChain>
</file>

<file path=xl/sharedStrings.xml><?xml version="1.0" encoding="utf-8"?>
<sst xmlns="http://schemas.openxmlformats.org/spreadsheetml/2006/main" count="35" uniqueCount="31">
  <si>
    <t>Суд</t>
  </si>
  <si>
    <t>Всего окончено дел</t>
  </si>
  <si>
    <t>Рассмотрено в 1-ом заседании</t>
  </si>
  <si>
    <t>% от количества оконченных</t>
  </si>
  <si>
    <t>Рассмотрено в 2-х заседаниях</t>
  </si>
  <si>
    <t>Рассмотрено в 3-х заседаниях</t>
  </si>
  <si>
    <t>Рассмотрено в 4-х заседаниях</t>
  </si>
  <si>
    <t>Рассмотрено в более 4-х заседаниях</t>
  </si>
  <si>
    <t>Итоги</t>
  </si>
  <si>
    <t>Аккольский районный суд</t>
  </si>
  <si>
    <t>Аршалынский районный суд</t>
  </si>
  <si>
    <t>Астраханский районный суд</t>
  </si>
  <si>
    <t>Атбасарский районный суд</t>
  </si>
  <si>
    <t>Буландынский районный суд</t>
  </si>
  <si>
    <t>Бурабайский районный суд</t>
  </si>
  <si>
    <t>Егиндыкольский районный суд</t>
  </si>
  <si>
    <t>Ерейментауский районный суд</t>
  </si>
  <si>
    <t>Есильский районный суд</t>
  </si>
  <si>
    <t>Жаксынский районный суд</t>
  </si>
  <si>
    <t>Жаркаинский районный суд</t>
  </si>
  <si>
    <t>Зерендинский районный суд</t>
  </si>
  <si>
    <t>Кокшетауский городской суд</t>
  </si>
  <si>
    <t>Коргалжынский районный суд</t>
  </si>
  <si>
    <t>Сандыктауский районный суд</t>
  </si>
  <si>
    <t>Специализированный межрайонный суд по делам несовершеннолетних Акмолинской области</t>
  </si>
  <si>
    <t>Специализированный межрайонный экономический суд Акмолинской области</t>
  </si>
  <si>
    <t>Степногорский городской суд</t>
  </si>
  <si>
    <t>Суд района Биржан сал</t>
  </si>
  <si>
    <t>Целиноградский районный суд</t>
  </si>
  <si>
    <t>Шортандинский районный суд</t>
  </si>
  <si>
    <t>Статистические данные по количеству отложенных судебных заседаний в районных и приравненных к ним судах Акмолинской области за 9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</si>
</sst>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49" fontId="2" fillId="0" borderId="2" xfId="0" applyNumberFormat="1" applyFont="1" applyBorder="1" applyAlignment="1">
      <alignment horizontal="left" vertical="center" wrapText="1"/>
    </xf>
    <xf numFmtId="164" fontId="2" fillId="0" borderId="0" xfId="0" applyNumberFormat="1" applyFont="1"/>
    <xf numFmtId="0" fontId="2" fillId="0" borderId="0" xfId="0" applyFont="1"/>
    <xf numFmtId="49" fontId="0" fillId="0" borderId="2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3" fontId="0" fillId="0" borderId="0" xfId="0" applyNumberFormat="1"/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3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K4" sqref="K4:K24"/>
    </sheetView>
  </sheetViews>
  <sheetFormatPr defaultColWidth="8.85546875" defaultRowHeight="15" x14ac:dyDescent="0.25"/>
  <cols>
    <col min="1" max="1" width="48.28515625" style="6" customWidth="1"/>
    <col min="2" max="2" width="15.7109375" customWidth="1"/>
    <col min="3" max="4" width="15.7109375" style="7" customWidth="1"/>
    <col min="5" max="5" width="15.7109375" style="1" customWidth="1"/>
    <col min="6" max="6" width="15.7109375" style="7" customWidth="1"/>
    <col min="7" max="7" width="15.7109375" style="1" customWidth="1"/>
    <col min="8" max="8" width="15.7109375" style="7" customWidth="1"/>
    <col min="9" max="9" width="15.7109375" style="1" customWidth="1"/>
    <col min="10" max="10" width="15.7109375" style="7" customWidth="1"/>
    <col min="11" max="11" width="15.7109375" style="1" customWidth="1"/>
    <col min="12" max="12" width="15.7109375" style="7" customWidth="1"/>
    <col min="13" max="13" width="15.7109375" style="1" customWidth="1"/>
  </cols>
  <sheetData>
    <row r="1" spans="1:13" ht="35.25" customHeight="1" x14ac:dyDescent="0.25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 s="10" customFormat="1" ht="45" x14ac:dyDescent="0.25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3</v>
      </c>
      <c r="G2" s="9" t="s">
        <v>5</v>
      </c>
      <c r="H2" s="9" t="s">
        <v>3</v>
      </c>
      <c r="I2" s="9" t="s">
        <v>6</v>
      </c>
      <c r="J2" s="9" t="s">
        <v>3</v>
      </c>
      <c r="K2" s="9" t="s">
        <v>7</v>
      </c>
      <c r="L2" s="9" t="s">
        <v>3</v>
      </c>
    </row>
    <row r="3" spans="1:13" s="4" customFormat="1" x14ac:dyDescent="0.25">
      <c r="A3" s="2" t="s">
        <v>8</v>
      </c>
      <c r="B3" s="11">
        <f>SUM(B4:B24)</f>
        <v>12109</v>
      </c>
      <c r="C3" s="11">
        <f>SUM(C4:C24)</f>
        <v>8170</v>
      </c>
      <c r="D3" s="12">
        <f>C3/B3</f>
        <v>0.67470476505078869</v>
      </c>
      <c r="E3" s="11">
        <f>SUM(E4:E24)</f>
        <v>2008</v>
      </c>
      <c r="F3" s="12">
        <f>E3/B3</f>
        <v>0.1658270707738046</v>
      </c>
      <c r="G3" s="11">
        <f>SUM(G4:G24)</f>
        <v>959</v>
      </c>
      <c r="H3" s="12">
        <f>G3/B3</f>
        <v>7.9197291270955483E-2</v>
      </c>
      <c r="I3" s="11">
        <f>SUM(I4:I24)</f>
        <v>536</v>
      </c>
      <c r="J3" s="12">
        <f>I3/B3</f>
        <v>4.4264596581055415E-2</v>
      </c>
      <c r="K3" s="11">
        <f>SUM(K4:K24)</f>
        <v>506</v>
      </c>
      <c r="L3" s="12">
        <f>K3/B3</f>
        <v>4.1787100503757536E-2</v>
      </c>
      <c r="M3" s="3"/>
    </row>
    <row r="4" spans="1:13" x14ac:dyDescent="0.25">
      <c r="A4" s="5" t="s">
        <v>9</v>
      </c>
      <c r="B4" s="13">
        <v>230</v>
      </c>
      <c r="C4" s="13">
        <v>167</v>
      </c>
      <c r="D4" s="14">
        <f t="shared" ref="D4:D24" si="0">C4/B4</f>
        <v>0.72608695652173916</v>
      </c>
      <c r="E4" s="13">
        <v>35</v>
      </c>
      <c r="F4" s="14">
        <f t="shared" ref="F4:F24" si="1">E4/B4</f>
        <v>0.15217391304347827</v>
      </c>
      <c r="G4" s="13">
        <v>18</v>
      </c>
      <c r="H4" s="14">
        <f t="shared" ref="H4:H24" si="2">G4/B4</f>
        <v>7.8260869565217397E-2</v>
      </c>
      <c r="I4" s="13">
        <v>3</v>
      </c>
      <c r="J4" s="14">
        <f t="shared" ref="J4:J24" si="3">I4/B4</f>
        <v>1.3043478260869565E-2</v>
      </c>
      <c r="K4" s="13">
        <v>3</v>
      </c>
      <c r="L4" s="14">
        <f t="shared" ref="L4:L24" si="4">K4/B4</f>
        <v>1.3043478260869565E-2</v>
      </c>
    </row>
    <row r="5" spans="1:13" x14ac:dyDescent="0.25">
      <c r="A5" s="5" t="s">
        <v>10</v>
      </c>
      <c r="B5" s="13">
        <v>292</v>
      </c>
      <c r="C5" s="13">
        <v>159</v>
      </c>
      <c r="D5" s="14">
        <f t="shared" si="0"/>
        <v>0.54452054794520544</v>
      </c>
      <c r="E5" s="13">
        <v>60</v>
      </c>
      <c r="F5" s="14">
        <f t="shared" si="1"/>
        <v>0.20547945205479451</v>
      </c>
      <c r="G5" s="13">
        <v>26</v>
      </c>
      <c r="H5" s="14">
        <f t="shared" si="2"/>
        <v>8.9041095890410954E-2</v>
      </c>
      <c r="I5" s="13">
        <v>13</v>
      </c>
      <c r="J5" s="14">
        <f t="shared" si="3"/>
        <v>4.4520547945205477E-2</v>
      </c>
      <c r="K5" s="13">
        <v>38</v>
      </c>
      <c r="L5" s="14">
        <f t="shared" si="4"/>
        <v>0.13013698630136986</v>
      </c>
    </row>
    <row r="6" spans="1:13" x14ac:dyDescent="0.25">
      <c r="A6" s="5" t="s">
        <v>11</v>
      </c>
      <c r="B6" s="13">
        <v>158</v>
      </c>
      <c r="C6" s="13">
        <v>98</v>
      </c>
      <c r="D6" s="14">
        <f t="shared" si="0"/>
        <v>0.620253164556962</v>
      </c>
      <c r="E6" s="13">
        <v>43</v>
      </c>
      <c r="F6" s="14">
        <f t="shared" si="1"/>
        <v>0.27215189873417722</v>
      </c>
      <c r="G6" s="13">
        <v>14</v>
      </c>
      <c r="H6" s="14">
        <f t="shared" si="2"/>
        <v>8.8607594936708861E-2</v>
      </c>
      <c r="I6" s="13">
        <v>1</v>
      </c>
      <c r="J6" s="14">
        <f t="shared" si="3"/>
        <v>6.3291139240506328E-3</v>
      </c>
      <c r="K6" s="13">
        <v>2</v>
      </c>
      <c r="L6" s="14">
        <f t="shared" si="4"/>
        <v>1.2658227848101266E-2</v>
      </c>
    </row>
    <row r="7" spans="1:13" x14ac:dyDescent="0.25">
      <c r="A7" s="5" t="s">
        <v>12</v>
      </c>
      <c r="B7" s="13">
        <v>547</v>
      </c>
      <c r="C7" s="13">
        <v>450</v>
      </c>
      <c r="D7" s="14">
        <f t="shared" si="0"/>
        <v>0.82266910420475325</v>
      </c>
      <c r="E7" s="13">
        <v>65</v>
      </c>
      <c r="F7" s="14">
        <f t="shared" si="1"/>
        <v>0.11882998171846434</v>
      </c>
      <c r="G7" s="13">
        <v>24</v>
      </c>
      <c r="H7" s="14">
        <f t="shared" si="2"/>
        <v>4.3875685557586835E-2</v>
      </c>
      <c r="I7" s="13">
        <v>12</v>
      </c>
      <c r="J7" s="14">
        <f t="shared" si="3"/>
        <v>2.1937842778793418E-2</v>
      </c>
      <c r="K7" s="13">
        <v>9</v>
      </c>
      <c r="L7" s="14">
        <f t="shared" si="4"/>
        <v>1.6453382084095063E-2</v>
      </c>
    </row>
    <row r="8" spans="1:13" x14ac:dyDescent="0.25">
      <c r="A8" s="5" t="s">
        <v>13</v>
      </c>
      <c r="B8" s="13">
        <v>245</v>
      </c>
      <c r="C8" s="13">
        <v>183</v>
      </c>
      <c r="D8" s="14">
        <f t="shared" si="0"/>
        <v>0.74693877551020404</v>
      </c>
      <c r="E8" s="13">
        <v>38</v>
      </c>
      <c r="F8" s="14">
        <f t="shared" si="1"/>
        <v>0.15510204081632653</v>
      </c>
      <c r="G8" s="13">
        <v>22</v>
      </c>
      <c r="H8" s="14">
        <f t="shared" si="2"/>
        <v>8.9795918367346933E-2</v>
      </c>
      <c r="I8" s="13">
        <v>8</v>
      </c>
      <c r="J8" s="14">
        <f t="shared" si="3"/>
        <v>3.2653061224489799E-2</v>
      </c>
      <c r="K8" s="13">
        <v>6</v>
      </c>
      <c r="L8" s="14">
        <f t="shared" si="4"/>
        <v>2.4489795918367346E-2</v>
      </c>
    </row>
    <row r="9" spans="1:13" x14ac:dyDescent="0.25">
      <c r="A9" s="5" t="s">
        <v>14</v>
      </c>
      <c r="B9" s="13">
        <v>735</v>
      </c>
      <c r="C9" s="13">
        <v>465</v>
      </c>
      <c r="D9" s="14">
        <f t="shared" si="0"/>
        <v>0.63265306122448983</v>
      </c>
      <c r="E9" s="13">
        <v>160</v>
      </c>
      <c r="F9" s="14">
        <f t="shared" si="1"/>
        <v>0.21768707482993196</v>
      </c>
      <c r="G9" s="13">
        <v>64</v>
      </c>
      <c r="H9" s="14">
        <f t="shared" si="2"/>
        <v>8.7074829931972783E-2</v>
      </c>
      <c r="I9" s="13">
        <v>36</v>
      </c>
      <c r="J9" s="14">
        <f t="shared" si="3"/>
        <v>4.8979591836734691E-2</v>
      </c>
      <c r="K9" s="13">
        <v>29</v>
      </c>
      <c r="L9" s="14">
        <f t="shared" si="4"/>
        <v>3.9455782312925167E-2</v>
      </c>
    </row>
    <row r="10" spans="1:13" x14ac:dyDescent="0.25">
      <c r="A10" s="5" t="s">
        <v>15</v>
      </c>
      <c r="B10" s="13">
        <v>52</v>
      </c>
      <c r="C10" s="13">
        <v>35</v>
      </c>
      <c r="D10" s="14">
        <f t="shared" si="0"/>
        <v>0.67307692307692313</v>
      </c>
      <c r="E10" s="13">
        <v>12</v>
      </c>
      <c r="F10" s="14">
        <f t="shared" si="1"/>
        <v>0.23076923076923078</v>
      </c>
      <c r="G10" s="13">
        <v>1</v>
      </c>
      <c r="H10" s="14">
        <f t="shared" si="2"/>
        <v>1.9230769230769232E-2</v>
      </c>
      <c r="I10" s="13">
        <v>3</v>
      </c>
      <c r="J10" s="14">
        <f t="shared" si="3"/>
        <v>5.7692307692307696E-2</v>
      </c>
      <c r="K10" s="13">
        <v>0</v>
      </c>
      <c r="L10" s="14">
        <f t="shared" si="4"/>
        <v>0</v>
      </c>
    </row>
    <row r="11" spans="1:13" x14ac:dyDescent="0.25">
      <c r="A11" s="5" t="s">
        <v>16</v>
      </c>
      <c r="B11" s="13">
        <v>282</v>
      </c>
      <c r="C11" s="13">
        <v>202</v>
      </c>
      <c r="D11" s="14">
        <f t="shared" si="0"/>
        <v>0.71631205673758869</v>
      </c>
      <c r="E11" s="13">
        <v>46</v>
      </c>
      <c r="F11" s="14">
        <f t="shared" si="1"/>
        <v>0.16312056737588654</v>
      </c>
      <c r="G11" s="13">
        <v>20</v>
      </c>
      <c r="H11" s="14">
        <f t="shared" si="2"/>
        <v>7.0921985815602842E-2</v>
      </c>
      <c r="I11" s="13">
        <v>9</v>
      </c>
      <c r="J11" s="14">
        <f t="shared" si="3"/>
        <v>3.1914893617021274E-2</v>
      </c>
      <c r="K11" s="13">
        <v>7</v>
      </c>
      <c r="L11" s="14">
        <f t="shared" si="4"/>
        <v>2.4822695035460994E-2</v>
      </c>
    </row>
    <row r="12" spans="1:13" x14ac:dyDescent="0.25">
      <c r="A12" s="5" t="s">
        <v>17</v>
      </c>
      <c r="B12" s="13">
        <v>288</v>
      </c>
      <c r="C12" s="13">
        <v>248</v>
      </c>
      <c r="D12" s="14">
        <f t="shared" si="0"/>
        <v>0.86111111111111116</v>
      </c>
      <c r="E12" s="13">
        <v>23</v>
      </c>
      <c r="F12" s="14">
        <f t="shared" si="1"/>
        <v>7.9861111111111105E-2</v>
      </c>
      <c r="G12" s="13">
        <v>9</v>
      </c>
      <c r="H12" s="14">
        <f t="shared" si="2"/>
        <v>3.125E-2</v>
      </c>
      <c r="I12" s="13">
        <v>9</v>
      </c>
      <c r="J12" s="14">
        <f t="shared" si="3"/>
        <v>3.125E-2</v>
      </c>
      <c r="K12" s="13">
        <v>4</v>
      </c>
      <c r="L12" s="14">
        <f t="shared" si="4"/>
        <v>1.3888888888888888E-2</v>
      </c>
    </row>
    <row r="13" spans="1:13" x14ac:dyDescent="0.25">
      <c r="A13" s="5" t="s">
        <v>18</v>
      </c>
      <c r="B13" s="13">
        <v>119</v>
      </c>
      <c r="C13" s="13">
        <v>103</v>
      </c>
      <c r="D13" s="14">
        <f t="shared" si="0"/>
        <v>0.86554621848739499</v>
      </c>
      <c r="E13" s="13">
        <v>12</v>
      </c>
      <c r="F13" s="14">
        <f t="shared" si="1"/>
        <v>0.10084033613445378</v>
      </c>
      <c r="G13" s="13">
        <v>3</v>
      </c>
      <c r="H13" s="14">
        <f t="shared" si="2"/>
        <v>2.5210084033613446E-2</v>
      </c>
      <c r="I13" s="13">
        <v>1</v>
      </c>
      <c r="J13" s="14">
        <f t="shared" si="3"/>
        <v>8.4033613445378148E-3</v>
      </c>
      <c r="K13" s="13">
        <v>3</v>
      </c>
      <c r="L13" s="14">
        <f t="shared" si="4"/>
        <v>2.5210084033613446E-2</v>
      </c>
    </row>
    <row r="14" spans="1:13" x14ac:dyDescent="0.25">
      <c r="A14" s="5" t="s">
        <v>19</v>
      </c>
      <c r="B14" s="13">
        <v>129</v>
      </c>
      <c r="C14" s="13">
        <v>58</v>
      </c>
      <c r="D14" s="14">
        <f t="shared" si="0"/>
        <v>0.44961240310077522</v>
      </c>
      <c r="E14" s="13">
        <v>34</v>
      </c>
      <c r="F14" s="14">
        <f t="shared" si="1"/>
        <v>0.26356589147286824</v>
      </c>
      <c r="G14" s="13">
        <v>12</v>
      </c>
      <c r="H14" s="14">
        <f t="shared" si="2"/>
        <v>9.3023255813953487E-2</v>
      </c>
      <c r="I14" s="13">
        <v>9</v>
      </c>
      <c r="J14" s="14">
        <f t="shared" si="3"/>
        <v>6.9767441860465115E-2</v>
      </c>
      <c r="K14" s="13">
        <v>17</v>
      </c>
      <c r="L14" s="14">
        <f t="shared" si="4"/>
        <v>0.13178294573643412</v>
      </c>
    </row>
    <row r="15" spans="1:13" x14ac:dyDescent="0.25">
      <c r="A15" s="5" t="s">
        <v>20</v>
      </c>
      <c r="B15" s="13">
        <v>263</v>
      </c>
      <c r="C15" s="13">
        <v>176</v>
      </c>
      <c r="D15" s="14">
        <f t="shared" si="0"/>
        <v>0.66920152091254748</v>
      </c>
      <c r="E15" s="13">
        <v>53</v>
      </c>
      <c r="F15" s="14">
        <f t="shared" si="1"/>
        <v>0.20152091254752852</v>
      </c>
      <c r="G15" s="13">
        <v>19</v>
      </c>
      <c r="H15" s="14">
        <f t="shared" si="2"/>
        <v>7.2243346007604556E-2</v>
      </c>
      <c r="I15" s="13">
        <v>7</v>
      </c>
      <c r="J15" s="14">
        <f t="shared" si="3"/>
        <v>2.6615969581749048E-2</v>
      </c>
      <c r="K15" s="13">
        <v>9</v>
      </c>
      <c r="L15" s="14">
        <f t="shared" si="4"/>
        <v>3.4220532319391636E-2</v>
      </c>
    </row>
    <row r="16" spans="1:13" x14ac:dyDescent="0.25">
      <c r="A16" s="5" t="s">
        <v>21</v>
      </c>
      <c r="B16" s="13">
        <v>4367</v>
      </c>
      <c r="C16" s="13">
        <v>2930</v>
      </c>
      <c r="D16" s="14">
        <f t="shared" si="0"/>
        <v>0.67094114953057016</v>
      </c>
      <c r="E16" s="13">
        <v>680</v>
      </c>
      <c r="F16" s="14">
        <f t="shared" si="1"/>
        <v>0.15571330432791389</v>
      </c>
      <c r="G16" s="13">
        <v>347</v>
      </c>
      <c r="H16" s="14">
        <f t="shared" si="2"/>
        <v>7.9459583237920767E-2</v>
      </c>
      <c r="I16" s="13">
        <v>230</v>
      </c>
      <c r="J16" s="14">
        <f t="shared" si="3"/>
        <v>5.2667735287382646E-2</v>
      </c>
      <c r="K16" s="13">
        <v>211</v>
      </c>
      <c r="L16" s="14">
        <f t="shared" si="4"/>
        <v>4.8316922372337992E-2</v>
      </c>
    </row>
    <row r="17" spans="1:12" x14ac:dyDescent="0.25">
      <c r="A17" s="5" t="s">
        <v>22</v>
      </c>
      <c r="B17" s="13">
        <v>58</v>
      </c>
      <c r="C17" s="13">
        <v>45</v>
      </c>
      <c r="D17" s="14">
        <f t="shared" si="0"/>
        <v>0.77586206896551724</v>
      </c>
      <c r="E17" s="13">
        <v>13</v>
      </c>
      <c r="F17" s="14">
        <f t="shared" si="1"/>
        <v>0.22413793103448276</v>
      </c>
      <c r="G17" s="13">
        <v>5</v>
      </c>
      <c r="H17" s="14">
        <f t="shared" si="2"/>
        <v>8.6206896551724144E-2</v>
      </c>
      <c r="I17" s="13">
        <v>1</v>
      </c>
      <c r="J17" s="14">
        <f t="shared" si="3"/>
        <v>1.7241379310344827E-2</v>
      </c>
      <c r="K17" s="13">
        <v>1</v>
      </c>
      <c r="L17" s="14">
        <f t="shared" si="4"/>
        <v>1.7241379310344827E-2</v>
      </c>
    </row>
    <row r="18" spans="1:12" x14ac:dyDescent="0.25">
      <c r="A18" s="5" t="s">
        <v>23</v>
      </c>
      <c r="B18" s="13">
        <v>184</v>
      </c>
      <c r="C18" s="13">
        <v>155</v>
      </c>
      <c r="D18" s="14">
        <f t="shared" si="0"/>
        <v>0.84239130434782605</v>
      </c>
      <c r="E18" s="13">
        <v>20</v>
      </c>
      <c r="F18" s="14">
        <f t="shared" si="1"/>
        <v>0.10869565217391304</v>
      </c>
      <c r="G18" s="13">
        <v>8</v>
      </c>
      <c r="H18" s="14">
        <f t="shared" si="2"/>
        <v>4.3478260869565216E-2</v>
      </c>
      <c r="I18" s="13">
        <v>0</v>
      </c>
      <c r="J18" s="14">
        <f t="shared" si="3"/>
        <v>0</v>
      </c>
      <c r="K18" s="13">
        <v>3</v>
      </c>
      <c r="L18" s="14">
        <f t="shared" si="4"/>
        <v>1.6304347826086956E-2</v>
      </c>
    </row>
    <row r="19" spans="1:12" ht="45" x14ac:dyDescent="0.25">
      <c r="A19" s="5" t="s">
        <v>24</v>
      </c>
      <c r="B19" s="13">
        <v>255</v>
      </c>
      <c r="C19" s="13">
        <v>222</v>
      </c>
      <c r="D19" s="14">
        <f t="shared" si="0"/>
        <v>0.87058823529411766</v>
      </c>
      <c r="E19" s="13">
        <v>25</v>
      </c>
      <c r="F19" s="14">
        <f t="shared" si="1"/>
        <v>9.8039215686274508E-2</v>
      </c>
      <c r="G19" s="13">
        <v>3</v>
      </c>
      <c r="H19" s="14">
        <f t="shared" si="2"/>
        <v>1.1764705882352941E-2</v>
      </c>
      <c r="I19" s="13">
        <v>3</v>
      </c>
      <c r="J19" s="14">
        <f t="shared" si="3"/>
        <v>1.1764705882352941E-2</v>
      </c>
      <c r="K19" s="13">
        <v>0</v>
      </c>
      <c r="L19" s="14">
        <f t="shared" si="4"/>
        <v>0</v>
      </c>
    </row>
    <row r="20" spans="1:12" ht="30" x14ac:dyDescent="0.25">
      <c r="A20" s="5" t="s">
        <v>25</v>
      </c>
      <c r="B20" s="13">
        <v>2130</v>
      </c>
      <c r="C20" s="13">
        <v>1253</v>
      </c>
      <c r="D20" s="14">
        <f t="shared" si="0"/>
        <v>0.5882629107981221</v>
      </c>
      <c r="E20" s="13">
        <v>397</v>
      </c>
      <c r="F20" s="14">
        <f t="shared" si="1"/>
        <v>0.18638497652582159</v>
      </c>
      <c r="G20" s="13">
        <v>245</v>
      </c>
      <c r="H20" s="14">
        <f t="shared" si="2"/>
        <v>0.11502347417840375</v>
      </c>
      <c r="I20" s="13">
        <v>131</v>
      </c>
      <c r="J20" s="14">
        <f t="shared" si="3"/>
        <v>6.1502347417840372E-2</v>
      </c>
      <c r="K20" s="13">
        <v>96</v>
      </c>
      <c r="L20" s="14">
        <f t="shared" si="4"/>
        <v>4.507042253521127E-2</v>
      </c>
    </row>
    <row r="21" spans="1:12" x14ac:dyDescent="0.25">
      <c r="A21" s="5" t="s">
        <v>26</v>
      </c>
      <c r="B21" s="13">
        <v>727</v>
      </c>
      <c r="C21" s="13">
        <v>495</v>
      </c>
      <c r="D21" s="14">
        <f t="shared" si="0"/>
        <v>0.68088033012379645</v>
      </c>
      <c r="E21" s="13">
        <v>125</v>
      </c>
      <c r="F21" s="14">
        <f t="shared" si="1"/>
        <v>0.17193947730398901</v>
      </c>
      <c r="G21" s="13">
        <v>46</v>
      </c>
      <c r="H21" s="14">
        <f t="shared" si="2"/>
        <v>6.3273727647867956E-2</v>
      </c>
      <c r="I21" s="13">
        <v>17</v>
      </c>
      <c r="J21" s="14">
        <f t="shared" si="3"/>
        <v>2.3383768913342505E-2</v>
      </c>
      <c r="K21" s="13">
        <v>21</v>
      </c>
      <c r="L21" s="14">
        <f t="shared" si="4"/>
        <v>2.8885832187070151E-2</v>
      </c>
    </row>
    <row r="22" spans="1:12" x14ac:dyDescent="0.25">
      <c r="A22" s="5" t="s">
        <v>27</v>
      </c>
      <c r="B22" s="13">
        <v>134</v>
      </c>
      <c r="C22" s="13">
        <v>95</v>
      </c>
      <c r="D22" s="14">
        <f t="shared" si="0"/>
        <v>0.70895522388059706</v>
      </c>
      <c r="E22" s="13">
        <v>23</v>
      </c>
      <c r="F22" s="14">
        <f t="shared" si="1"/>
        <v>0.17164179104477612</v>
      </c>
      <c r="G22" s="13">
        <v>8</v>
      </c>
      <c r="H22" s="14">
        <f t="shared" si="2"/>
        <v>5.9701492537313432E-2</v>
      </c>
      <c r="I22" s="13">
        <v>6</v>
      </c>
      <c r="J22" s="14">
        <f t="shared" si="3"/>
        <v>4.4776119402985072E-2</v>
      </c>
      <c r="K22" s="13">
        <v>3</v>
      </c>
      <c r="L22" s="14">
        <f t="shared" si="4"/>
        <v>2.2388059701492536E-2</v>
      </c>
    </row>
    <row r="23" spans="1:12" x14ac:dyDescent="0.25">
      <c r="A23" s="5" t="s">
        <v>28</v>
      </c>
      <c r="B23" s="13">
        <v>682</v>
      </c>
      <c r="C23" s="13">
        <v>463</v>
      </c>
      <c r="D23" s="14">
        <f t="shared" si="0"/>
        <v>0.67888563049853368</v>
      </c>
      <c r="E23" s="13">
        <v>104</v>
      </c>
      <c r="F23" s="14">
        <f t="shared" si="1"/>
        <v>0.15249266862170088</v>
      </c>
      <c r="G23" s="13">
        <v>51</v>
      </c>
      <c r="H23" s="14">
        <f t="shared" si="2"/>
        <v>7.4780058651026396E-2</v>
      </c>
      <c r="I23" s="13">
        <v>32</v>
      </c>
      <c r="J23" s="14">
        <f t="shared" si="3"/>
        <v>4.6920821114369501E-2</v>
      </c>
      <c r="K23" s="13">
        <v>37</v>
      </c>
      <c r="L23" s="14">
        <f t="shared" si="4"/>
        <v>5.4252199413489736E-2</v>
      </c>
    </row>
    <row r="24" spans="1:12" x14ac:dyDescent="0.25">
      <c r="A24" s="5" t="s">
        <v>29</v>
      </c>
      <c r="B24" s="13">
        <v>232</v>
      </c>
      <c r="C24" s="13">
        <v>168</v>
      </c>
      <c r="D24" s="14">
        <f t="shared" si="0"/>
        <v>0.72413793103448276</v>
      </c>
      <c r="E24" s="13">
        <v>40</v>
      </c>
      <c r="F24" s="14">
        <f t="shared" si="1"/>
        <v>0.17241379310344829</v>
      </c>
      <c r="G24" s="13">
        <v>14</v>
      </c>
      <c r="H24" s="14">
        <f t="shared" si="2"/>
        <v>6.0344827586206899E-2</v>
      </c>
      <c r="I24" s="13">
        <v>5</v>
      </c>
      <c r="J24" s="14">
        <f t="shared" si="3"/>
        <v>2.1551724137931036E-2</v>
      </c>
      <c r="K24" s="13">
        <v>7</v>
      </c>
      <c r="L24" s="14">
        <f t="shared" si="4"/>
        <v>3.017241379310345E-2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КУСАИНОВА ИНДИРА КЕНЕСБЕКОВНА</dc:creator>
  <cp:lastModifiedBy>ЖАКИПБЕКОВ ЕРЛАН ЕРКИНОВИЧ</cp:lastModifiedBy>
  <dcterms:created xsi:type="dcterms:W3CDTF">2020-01-16T05:46:11Z</dcterms:created>
  <dcterms:modified xsi:type="dcterms:W3CDTF">2020-10-12T10:13:28Z</dcterms:modified>
</cp:coreProperties>
</file>